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6"/>
  <workbookPr defaultThemeVersion="124226"/>
  <mc:AlternateContent xmlns:mc="http://schemas.openxmlformats.org/markup-compatibility/2006">
    <mc:Choice Requires="x15">
      <x15ac:absPath xmlns:x15ac="http://schemas.microsoft.com/office/spreadsheetml/2010/11/ac" url="/Users/luda_grigoryeva/Desktop/03-06.03.2023 г. - XIV Чемпионат и первенство России по каратэ WKC/"/>
    </mc:Choice>
  </mc:AlternateContent>
  <xr:revisionPtr revIDLastSave="0" documentId="13_ncr:1_{B79CB537-20D5-EA43-9591-57C49BCFCE70}" xr6:coauthVersionLast="47" xr6:coauthVersionMax="47" xr10:uidLastSave="{00000000-0000-0000-0000-000000000000}"/>
  <bookViews>
    <workbookView xWindow="160" yWindow="500" windowWidth="28660" windowHeight="15800" tabRatio="568" activeTab="1" xr2:uid="{00000000-000D-0000-FFFF-FFFF00000000}"/>
  </bookViews>
  <sheets>
    <sheet name="судьи" sheetId="9" r:id="rId1"/>
    <sheet name="заявка инд." sheetId="1" r:id="rId2"/>
    <sheet name="ката ком." sheetId="3" r:id="rId3"/>
    <sheet name="кумитэ ком." sheetId="7" r:id="rId4"/>
    <sheet name="иригуми" sheetId="12" r:id="rId5"/>
    <sheet name="кобудо" sheetId="13" r:id="rId6"/>
    <sheet name="ком.сетки" sheetId="6" state="hidden" r:id="rId7"/>
    <sheet name="выписка" sheetId="4" state="hidden" r:id="rId8"/>
    <sheet name="список" sheetId="11" state="hidden" r:id="rId9"/>
  </sheets>
  <externalReferences>
    <externalReference r:id="rId10"/>
    <externalReference r:id="rId11"/>
    <externalReference r:id="rId12"/>
  </externalReferences>
  <definedNames>
    <definedName name="_xlnm._FilterDatabase" localSheetId="1" hidden="1">'заявка инд.'!$A$12:$K$62</definedName>
    <definedName name="_xlnm._FilterDatabase" localSheetId="4" hidden="1">иригуми!$A$6:$I$947</definedName>
    <definedName name="_xlnm._FilterDatabase" localSheetId="2" hidden="1">'ката ком.'!$A$11:$H$11</definedName>
    <definedName name="_xlnm._FilterDatabase" localSheetId="5" hidden="1">кобудо!$A$6:$H$26</definedName>
    <definedName name="_xlnm._FilterDatabase" localSheetId="3" hidden="1">'кумитэ ком.'!$A$11:$G$164</definedName>
    <definedName name="год">#REF!</definedName>
    <definedName name="дата" localSheetId="4">иригуми!$F$4</definedName>
    <definedName name="дата" localSheetId="5">кобудо!$F$4</definedName>
    <definedName name="дата">'заявка инд.'!$H$10</definedName>
    <definedName name="ЗП">'ката ком.'!$N$1</definedName>
    <definedName name="ЗПТ">'кумитэ ком.'!#REF!</definedName>
    <definedName name="инд.ЖЕН._18_лет_и_ст._Иппон" localSheetId="1">#REF!</definedName>
    <definedName name="инд.ЖЕН._18_лет_и_ст._Иппон" localSheetId="4">#REF!</definedName>
    <definedName name="инд.ЖЕН._18_лет_и_ст._Иппон" localSheetId="5">#REF!</definedName>
    <definedName name="инд.иппон">#REF!</definedName>
    <definedName name="инд.ката">#REF!</definedName>
    <definedName name="инд.кумитэ">#REF!</definedName>
    <definedName name="инд.МУЖ._10_11_лет" localSheetId="4">иригуми!#REF!</definedName>
    <definedName name="инд.МУЖ._10_11_лет" localSheetId="5">кобудо!#REF!</definedName>
    <definedName name="инд.МУЖ._10_11_лет">'заявка инд.'!#REF!</definedName>
    <definedName name="индката">#REF!</definedName>
    <definedName name="иппон">#REF!</definedName>
    <definedName name="Иппон2">#REF!</definedName>
    <definedName name="ката">[1]список!$E$4:$E$10</definedName>
    <definedName name="катаката">#REF!</definedName>
    <definedName name="катакобудо">#REF!</definedName>
    <definedName name="категория">'кумитэ ком.'!#REF!</definedName>
    <definedName name="класс">#REF!</definedName>
    <definedName name="кобудоката">#REF!</definedName>
    <definedName name="кобудокумитэ">#REF!</definedName>
    <definedName name="ком.ката">#REF!</definedName>
    <definedName name="ком.кум">[2]новый!$A$17:$A$24</definedName>
    <definedName name="ком.кумитэ">#REF!</definedName>
    <definedName name="ком.МУЖ._6_7_лет">список!$F$10:$F$15</definedName>
    <definedName name="команда">#REF!</definedName>
    <definedName name="кумитэком">[3]список!$F$11:$F$14</definedName>
    <definedName name="кумитэнунчаку">#REF!</definedName>
    <definedName name="пол">#REF!</definedName>
    <definedName name="Санбон">#REF!</definedName>
    <definedName name="СЛ" localSheetId="3">'кумитэ ком.'!$D$1</definedName>
    <definedName name="СЛ">'ката ком.'!$K$1</definedName>
    <definedName name="СП" localSheetId="3">'кумитэ ком.'!$D$2</definedName>
    <definedName name="СП">'ката ком.'!$K$2</definedName>
    <definedName name="стиль">#REF!</definedName>
    <definedName name="СТИЛЬСТИЛЬ">#REF!</definedName>
    <definedName name="ШОТОКАН">#REF!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41" i="1" l="1"/>
  <c r="K42" i="1"/>
  <c r="K43" i="1"/>
  <c r="K44" i="1"/>
  <c r="K45" i="1"/>
  <c r="K46" i="1"/>
  <c r="K47" i="1"/>
  <c r="K48" i="1"/>
  <c r="K49" i="1"/>
  <c r="K50" i="1"/>
  <c r="K51" i="1"/>
  <c r="K52" i="1"/>
  <c r="K53" i="1"/>
  <c r="K54" i="1"/>
  <c r="K55" i="1"/>
  <c r="K56" i="1"/>
  <c r="K57" i="1"/>
  <c r="K58" i="1"/>
  <c r="K59" i="1"/>
  <c r="K60" i="1"/>
  <c r="K61" i="1"/>
  <c r="K62" i="1"/>
  <c r="K29" i="1"/>
  <c r="K30" i="1"/>
  <c r="K31" i="1"/>
  <c r="K32" i="1"/>
  <c r="K33" i="1"/>
  <c r="K34" i="1"/>
  <c r="K35" i="1"/>
  <c r="K36" i="1"/>
  <c r="K37" i="1"/>
  <c r="K38" i="1"/>
  <c r="K39" i="1"/>
  <c r="K40" i="1"/>
  <c r="K14" i="1"/>
  <c r="K15" i="1"/>
  <c r="K16" i="1"/>
  <c r="K17" i="1"/>
  <c r="K18" i="1"/>
  <c r="K19" i="1"/>
  <c r="K20" i="1"/>
  <c r="K21" i="1"/>
  <c r="K22" i="1"/>
  <c r="K23" i="1"/>
  <c r="K24" i="1"/>
  <c r="K25" i="1"/>
  <c r="K26" i="1"/>
  <c r="K27" i="1"/>
  <c r="K28" i="1"/>
  <c r="A58" i="1"/>
  <c r="A59" i="1" s="1"/>
  <c r="A60" i="1" s="1"/>
  <c r="A61" i="1" s="1"/>
  <c r="A62" i="1" s="1"/>
  <c r="H26" i="13"/>
  <c r="H25" i="13"/>
  <c r="H24" i="13"/>
  <c r="H23" i="13"/>
  <c r="H22" i="13"/>
  <c r="H21" i="13"/>
  <c r="H20" i="13"/>
  <c r="H19" i="13"/>
  <c r="H18" i="13"/>
  <c r="H17" i="13"/>
  <c r="H16" i="13"/>
  <c r="H15" i="13"/>
  <c r="H14" i="13"/>
  <c r="H13" i="13"/>
  <c r="H12" i="13"/>
  <c r="H11" i="13"/>
  <c r="H10" i="13"/>
  <c r="H9" i="13"/>
  <c r="H8" i="13"/>
  <c r="A8" i="13"/>
  <c r="A9" i="13" s="1"/>
  <c r="A10" i="13" s="1"/>
  <c r="A11" i="13" s="1"/>
  <c r="A12" i="13" s="1"/>
  <c r="A13" i="13" s="1"/>
  <c r="A14" i="13" s="1"/>
  <c r="A15" i="13" s="1"/>
  <c r="A16" i="13" s="1"/>
  <c r="A17" i="13" s="1"/>
  <c r="A18" i="13" s="1"/>
  <c r="A19" i="13" s="1"/>
  <c r="A20" i="13" s="1"/>
  <c r="A21" i="13" s="1"/>
  <c r="A22" i="13" s="1"/>
  <c r="A23" i="13" s="1"/>
  <c r="A24" i="13" s="1"/>
  <c r="A25" i="13" s="1"/>
  <c r="A26" i="13" s="1"/>
  <c r="H7" i="13"/>
  <c r="I947" i="12"/>
  <c r="I946" i="12"/>
  <c r="I945" i="12"/>
  <c r="I944" i="12"/>
  <c r="I943" i="12"/>
  <c r="I942" i="12"/>
  <c r="I941" i="12"/>
  <c r="I940" i="12"/>
  <c r="I939" i="12"/>
  <c r="I938" i="12"/>
  <c r="I937" i="12"/>
  <c r="I936" i="12"/>
  <c r="I935" i="12"/>
  <c r="I934" i="12"/>
  <c r="I933" i="12"/>
  <c r="I932" i="12"/>
  <c r="I931" i="12"/>
  <c r="I930" i="12"/>
  <c r="I929" i="12"/>
  <c r="I928" i="12"/>
  <c r="I927" i="12"/>
  <c r="I926" i="12"/>
  <c r="I925" i="12"/>
  <c r="I924" i="12"/>
  <c r="I923" i="12"/>
  <c r="I922" i="12"/>
  <c r="I921" i="12"/>
  <c r="I920" i="12"/>
  <c r="I919" i="12"/>
  <c r="I918" i="12"/>
  <c r="I917" i="12"/>
  <c r="I916" i="12"/>
  <c r="I915" i="12"/>
  <c r="I914" i="12"/>
  <c r="I913" i="12"/>
  <c r="I912" i="12"/>
  <c r="I911" i="12"/>
  <c r="I910" i="12"/>
  <c r="I909" i="12"/>
  <c r="I908" i="12"/>
  <c r="I907" i="12"/>
  <c r="I906" i="12"/>
  <c r="I905" i="12"/>
  <c r="I904" i="12"/>
  <c r="I903" i="12"/>
  <c r="I902" i="12"/>
  <c r="I901" i="12"/>
  <c r="I900" i="12"/>
  <c r="I899" i="12"/>
  <c r="I898" i="12"/>
  <c r="I897" i="12"/>
  <c r="I896" i="12"/>
  <c r="I895" i="12"/>
  <c r="I894" i="12"/>
  <c r="I893" i="12"/>
  <c r="I892" i="12"/>
  <c r="I891" i="12"/>
  <c r="I890" i="12"/>
  <c r="I889" i="12"/>
  <c r="I888" i="12"/>
  <c r="I887" i="12"/>
  <c r="I886" i="12"/>
  <c r="I885" i="12"/>
  <c r="I884" i="12"/>
  <c r="I883" i="12"/>
  <c r="I882" i="12"/>
  <c r="I881" i="12"/>
  <c r="I880" i="12"/>
  <c r="I879" i="12"/>
  <c r="I878" i="12"/>
  <c r="I877" i="12"/>
  <c r="I876" i="12"/>
  <c r="I875" i="12"/>
  <c r="I874" i="12"/>
  <c r="I873" i="12"/>
  <c r="I872" i="12"/>
  <c r="I871" i="12"/>
  <c r="I870" i="12"/>
  <c r="I869" i="12"/>
  <c r="I868" i="12"/>
  <c r="I867" i="12"/>
  <c r="I866" i="12"/>
  <c r="I865" i="12"/>
  <c r="I864" i="12"/>
  <c r="I863" i="12"/>
  <c r="I862" i="12"/>
  <c r="I861" i="12"/>
  <c r="I860" i="12"/>
  <c r="I859" i="12"/>
  <c r="I858" i="12"/>
  <c r="I857" i="12"/>
  <c r="I856" i="12"/>
  <c r="I855" i="12"/>
  <c r="I854" i="12"/>
  <c r="I853" i="12"/>
  <c r="I852" i="12"/>
  <c r="I851" i="12"/>
  <c r="I850" i="12"/>
  <c r="I849" i="12"/>
  <c r="I848" i="12"/>
  <c r="I847" i="12"/>
  <c r="I846" i="12"/>
  <c r="I845" i="12"/>
  <c r="I844" i="12"/>
  <c r="I843" i="12"/>
  <c r="I842" i="12"/>
  <c r="I841" i="12"/>
  <c r="I840" i="12"/>
  <c r="I839" i="12"/>
  <c r="I838" i="12"/>
  <c r="I837" i="12"/>
  <c r="I836" i="12"/>
  <c r="I835" i="12"/>
  <c r="I834" i="12"/>
  <c r="I833" i="12"/>
  <c r="I832" i="12"/>
  <c r="I831" i="12"/>
  <c r="I830" i="12"/>
  <c r="I829" i="12"/>
  <c r="I828" i="12"/>
  <c r="I827" i="12"/>
  <c r="I826" i="12"/>
  <c r="I825" i="12"/>
  <c r="I824" i="12"/>
  <c r="I823" i="12"/>
  <c r="I822" i="12"/>
  <c r="I821" i="12"/>
  <c r="I820" i="12"/>
  <c r="I819" i="12"/>
  <c r="I818" i="12"/>
  <c r="I817" i="12"/>
  <c r="I816" i="12"/>
  <c r="I815" i="12"/>
  <c r="I814" i="12"/>
  <c r="I813" i="12"/>
  <c r="I812" i="12"/>
  <c r="I811" i="12"/>
  <c r="I810" i="12"/>
  <c r="I809" i="12"/>
  <c r="I808" i="12"/>
  <c r="I807" i="12"/>
  <c r="I806" i="12"/>
  <c r="I805" i="12"/>
  <c r="I804" i="12"/>
  <c r="I803" i="12"/>
  <c r="I802" i="12"/>
  <c r="I801" i="12"/>
  <c r="I800" i="12"/>
  <c r="I799" i="12"/>
  <c r="I798" i="12"/>
  <c r="I797" i="12"/>
  <c r="I796" i="12"/>
  <c r="I795" i="12"/>
  <c r="I794" i="12"/>
  <c r="I793" i="12"/>
  <c r="I792" i="12"/>
  <c r="I791" i="12"/>
  <c r="I790" i="12"/>
  <c r="I789" i="12"/>
  <c r="I788" i="12"/>
  <c r="I787" i="12"/>
  <c r="I786" i="12"/>
  <c r="I785" i="12"/>
  <c r="I784" i="12"/>
  <c r="I783" i="12"/>
  <c r="I782" i="12"/>
  <c r="I781" i="12"/>
  <c r="I780" i="12"/>
  <c r="I779" i="12"/>
  <c r="I778" i="12"/>
  <c r="I777" i="12"/>
  <c r="I776" i="12"/>
  <c r="I775" i="12"/>
  <c r="I774" i="12"/>
  <c r="I773" i="12"/>
  <c r="I772" i="12"/>
  <c r="I771" i="12"/>
  <c r="I770" i="12"/>
  <c r="I769" i="12"/>
  <c r="I768" i="12"/>
  <c r="I767" i="12"/>
  <c r="I766" i="12"/>
  <c r="I765" i="12"/>
  <c r="I764" i="12"/>
  <c r="I763" i="12"/>
  <c r="I762" i="12"/>
  <c r="I761" i="12"/>
  <c r="I760" i="12"/>
  <c r="I759" i="12"/>
  <c r="I758" i="12"/>
  <c r="I757" i="12"/>
  <c r="I756" i="12"/>
  <c r="I755" i="12"/>
  <c r="I754" i="12"/>
  <c r="I753" i="12"/>
  <c r="I752" i="12"/>
  <c r="I751" i="12"/>
  <c r="I750" i="12"/>
  <c r="I749" i="12"/>
  <c r="I748" i="12"/>
  <c r="I747" i="12"/>
  <c r="I746" i="12"/>
  <c r="I745" i="12"/>
  <c r="I744" i="12"/>
  <c r="I743" i="12"/>
  <c r="I742" i="12"/>
  <c r="I741" i="12"/>
  <c r="I740" i="12"/>
  <c r="I739" i="12"/>
  <c r="I738" i="12"/>
  <c r="I737" i="12"/>
  <c r="I736" i="12"/>
  <c r="I735" i="12"/>
  <c r="I734" i="12"/>
  <c r="I733" i="12"/>
  <c r="I732" i="12"/>
  <c r="I731" i="12"/>
  <c r="I730" i="12"/>
  <c r="I729" i="12"/>
  <c r="I728" i="12"/>
  <c r="I727" i="12"/>
  <c r="I726" i="12"/>
  <c r="I725" i="12"/>
  <c r="I724" i="12"/>
  <c r="I723" i="12"/>
  <c r="I722" i="12"/>
  <c r="I721" i="12"/>
  <c r="I720" i="12"/>
  <c r="I719" i="12"/>
  <c r="I718" i="12"/>
  <c r="I717" i="12"/>
  <c r="I716" i="12"/>
  <c r="I715" i="12"/>
  <c r="I714" i="12"/>
  <c r="I713" i="12"/>
  <c r="I712" i="12"/>
  <c r="I711" i="12"/>
  <c r="I710" i="12"/>
  <c r="I709" i="12"/>
  <c r="I708" i="12"/>
  <c r="I707" i="12"/>
  <c r="I706" i="12"/>
  <c r="I705" i="12"/>
  <c r="I704" i="12"/>
  <c r="I703" i="12"/>
  <c r="I702" i="12"/>
  <c r="I701" i="12"/>
  <c r="I700" i="12"/>
  <c r="I699" i="12"/>
  <c r="I698" i="12"/>
  <c r="I697" i="12"/>
  <c r="I696" i="12"/>
  <c r="I695" i="12"/>
  <c r="I694" i="12"/>
  <c r="I693" i="12"/>
  <c r="I692" i="12"/>
  <c r="I691" i="12"/>
  <c r="I690" i="12"/>
  <c r="I689" i="12"/>
  <c r="I688" i="12"/>
  <c r="I687" i="12"/>
  <c r="I686" i="12"/>
  <c r="I685" i="12"/>
  <c r="I684" i="12"/>
  <c r="I683" i="12"/>
  <c r="I682" i="12"/>
  <c r="I681" i="12"/>
  <c r="I680" i="12"/>
  <c r="I679" i="12"/>
  <c r="I678" i="12"/>
  <c r="I677" i="12"/>
  <c r="I676" i="12"/>
  <c r="I675" i="12"/>
  <c r="I674" i="12"/>
  <c r="I673" i="12"/>
  <c r="I672" i="12"/>
  <c r="I671" i="12"/>
  <c r="I670" i="12"/>
  <c r="I669" i="12"/>
  <c r="I668" i="12"/>
  <c r="I667" i="12"/>
  <c r="I666" i="12"/>
  <c r="I665" i="12"/>
  <c r="I664" i="12"/>
  <c r="I663" i="12"/>
  <c r="I662" i="12"/>
  <c r="I661" i="12"/>
  <c r="I660" i="12"/>
  <c r="I659" i="12"/>
  <c r="I658" i="12"/>
  <c r="I657" i="12"/>
  <c r="I656" i="12"/>
  <c r="I655" i="12"/>
  <c r="I654" i="12"/>
  <c r="I653" i="12"/>
  <c r="I652" i="12"/>
  <c r="I651" i="12"/>
  <c r="I650" i="12"/>
  <c r="I649" i="12"/>
  <c r="I648" i="12"/>
  <c r="I647" i="12"/>
  <c r="I646" i="12"/>
  <c r="I645" i="12"/>
  <c r="I644" i="12"/>
  <c r="I643" i="12"/>
  <c r="I642" i="12"/>
  <c r="I641" i="12"/>
  <c r="I640" i="12"/>
  <c r="I639" i="12"/>
  <c r="I638" i="12"/>
  <c r="I637" i="12"/>
  <c r="I636" i="12"/>
  <c r="I635" i="12"/>
  <c r="I634" i="12"/>
  <c r="I633" i="12"/>
  <c r="I632" i="12"/>
  <c r="I631" i="12"/>
  <c r="I630" i="12"/>
  <c r="I629" i="12"/>
  <c r="I628" i="12"/>
  <c r="I627" i="12"/>
  <c r="I626" i="12"/>
  <c r="I625" i="12"/>
  <c r="I624" i="12"/>
  <c r="I623" i="12"/>
  <c r="I622" i="12"/>
  <c r="I621" i="12"/>
  <c r="I620" i="12"/>
  <c r="I619" i="12"/>
  <c r="I618" i="12"/>
  <c r="I617" i="12"/>
  <c r="I616" i="12"/>
  <c r="I615" i="12"/>
  <c r="I614" i="12"/>
  <c r="I613" i="12"/>
  <c r="I612" i="12"/>
  <c r="I611" i="12"/>
  <c r="I610" i="12"/>
  <c r="I609" i="12"/>
  <c r="I608" i="12"/>
  <c r="I607" i="12"/>
  <c r="I606" i="12"/>
  <c r="I605" i="12"/>
  <c r="I604" i="12"/>
  <c r="I603" i="12"/>
  <c r="I602" i="12"/>
  <c r="I601" i="12"/>
  <c r="I600" i="12"/>
  <c r="I599" i="12"/>
  <c r="I598" i="12"/>
  <c r="I597" i="12"/>
  <c r="I596" i="12"/>
  <c r="I595" i="12"/>
  <c r="I594" i="12"/>
  <c r="I593" i="12"/>
  <c r="I592" i="12"/>
  <c r="I591" i="12"/>
  <c r="I590" i="12"/>
  <c r="I589" i="12"/>
  <c r="I588" i="12"/>
  <c r="I587" i="12"/>
  <c r="I586" i="12"/>
  <c r="I585" i="12"/>
  <c r="I584" i="12"/>
  <c r="I583" i="12"/>
  <c r="I582" i="12"/>
  <c r="I581" i="12"/>
  <c r="I580" i="12"/>
  <c r="I579" i="12"/>
  <c r="I578" i="12"/>
  <c r="I577" i="12"/>
  <c r="I576" i="12"/>
  <c r="I575" i="12"/>
  <c r="I574" i="12"/>
  <c r="I573" i="12"/>
  <c r="I572" i="12"/>
  <c r="I571" i="12"/>
  <c r="I570" i="12"/>
  <c r="I569" i="12"/>
  <c r="I568" i="12"/>
  <c r="I567" i="12"/>
  <c r="I566" i="12"/>
  <c r="I565" i="12"/>
  <c r="I564" i="12"/>
  <c r="I563" i="12"/>
  <c r="I562" i="12"/>
  <c r="I561" i="12"/>
  <c r="I560" i="12"/>
  <c r="I559" i="12"/>
  <c r="I558" i="12"/>
  <c r="I557" i="12"/>
  <c r="I556" i="12"/>
  <c r="I555" i="12"/>
  <c r="I554" i="12"/>
  <c r="I553" i="12"/>
  <c r="I552" i="12"/>
  <c r="I551" i="12"/>
  <c r="I550" i="12"/>
  <c r="I549" i="12"/>
  <c r="I548" i="12"/>
  <c r="I547" i="12"/>
  <c r="I546" i="12"/>
  <c r="I545" i="12"/>
  <c r="I544" i="12"/>
  <c r="I543" i="12"/>
  <c r="I542" i="12"/>
  <c r="I541" i="12"/>
  <c r="I540" i="12"/>
  <c r="I539" i="12"/>
  <c r="I538" i="12"/>
  <c r="I537" i="12"/>
  <c r="I536" i="12"/>
  <c r="I535" i="12"/>
  <c r="I534" i="12"/>
  <c r="I533" i="12"/>
  <c r="I532" i="12"/>
  <c r="I531" i="12"/>
  <c r="I530" i="12"/>
  <c r="I529" i="12"/>
  <c r="I528" i="12"/>
  <c r="I527" i="12"/>
  <c r="I526" i="12"/>
  <c r="I525" i="12"/>
  <c r="I524" i="12"/>
  <c r="I523" i="12"/>
  <c r="I522" i="12"/>
  <c r="I521" i="12"/>
  <c r="I520" i="12"/>
  <c r="I519" i="12"/>
  <c r="I518" i="12"/>
  <c r="I517" i="12"/>
  <c r="I516" i="12"/>
  <c r="I515" i="12"/>
  <c r="I514" i="12"/>
  <c r="I513" i="12"/>
  <c r="I512" i="12"/>
  <c r="I511" i="12"/>
  <c r="I510" i="12"/>
  <c r="I509" i="12"/>
  <c r="I508" i="12"/>
  <c r="I507" i="12"/>
  <c r="I506" i="12"/>
  <c r="I505" i="12"/>
  <c r="I504" i="12"/>
  <c r="I503" i="12"/>
  <c r="I502" i="12"/>
  <c r="I501" i="12"/>
  <c r="I500" i="12"/>
  <c r="I499" i="12"/>
  <c r="I498" i="12"/>
  <c r="I497" i="12"/>
  <c r="I496" i="12"/>
  <c r="I495" i="12"/>
  <c r="I494" i="12"/>
  <c r="I493" i="12"/>
  <c r="I492" i="12"/>
  <c r="I491" i="12"/>
  <c r="I490" i="12"/>
  <c r="I489" i="12"/>
  <c r="I488" i="12"/>
  <c r="I487" i="12"/>
  <c r="I486" i="12"/>
  <c r="I485" i="12"/>
  <c r="I484" i="12"/>
  <c r="I483" i="12"/>
  <c r="I482" i="12"/>
  <c r="I481" i="12"/>
  <c r="I480" i="12"/>
  <c r="I479" i="12"/>
  <c r="I478" i="12"/>
  <c r="I477" i="12"/>
  <c r="I476" i="12"/>
  <c r="I475" i="12"/>
  <c r="I474" i="12"/>
  <c r="I473" i="12"/>
  <c r="I472" i="12"/>
  <c r="I471" i="12"/>
  <c r="I470" i="12"/>
  <c r="I469" i="12"/>
  <c r="I468" i="12"/>
  <c r="I467" i="12"/>
  <c r="I466" i="12"/>
  <c r="I465" i="12"/>
  <c r="I464" i="12"/>
  <c r="I463" i="12"/>
  <c r="I462" i="12"/>
  <c r="I461" i="12"/>
  <c r="I460" i="12"/>
  <c r="I459" i="12"/>
  <c r="I458" i="12"/>
  <c r="I457" i="12"/>
  <c r="I456" i="12"/>
  <c r="I455" i="12"/>
  <c r="I454" i="12"/>
  <c r="I453" i="12"/>
  <c r="I452" i="12"/>
  <c r="I451" i="12"/>
  <c r="I450" i="12"/>
  <c r="I449" i="12"/>
  <c r="I448" i="12"/>
  <c r="I447" i="12"/>
  <c r="I446" i="12"/>
  <c r="I445" i="12"/>
  <c r="I444" i="12"/>
  <c r="I443" i="12"/>
  <c r="I442" i="12"/>
  <c r="I441" i="12"/>
  <c r="I440" i="12"/>
  <c r="I439" i="12"/>
  <c r="I438" i="12"/>
  <c r="I437" i="12"/>
  <c r="I436" i="12"/>
  <c r="I435" i="12"/>
  <c r="I434" i="12"/>
  <c r="I433" i="12"/>
  <c r="I432" i="12"/>
  <c r="I431" i="12"/>
  <c r="I430" i="12"/>
  <c r="I429" i="12"/>
  <c r="I428" i="12"/>
  <c r="I427" i="12"/>
  <c r="I426" i="12"/>
  <c r="I425" i="12"/>
  <c r="I424" i="12"/>
  <c r="I423" i="12"/>
  <c r="I422" i="12"/>
  <c r="I421" i="12"/>
  <c r="I420" i="12"/>
  <c r="I419" i="12"/>
  <c r="I418" i="12"/>
  <c r="I417" i="12"/>
  <c r="I416" i="12"/>
  <c r="I415" i="12"/>
  <c r="I414" i="12"/>
  <c r="I413" i="12"/>
  <c r="I412" i="12"/>
  <c r="I411" i="12"/>
  <c r="I410" i="12"/>
  <c r="I409" i="12"/>
  <c r="I408" i="12"/>
  <c r="I407" i="12"/>
  <c r="I406" i="12"/>
  <c r="I405" i="12"/>
  <c r="I404" i="12"/>
  <c r="I403" i="12"/>
  <c r="I402" i="12"/>
  <c r="I401" i="12"/>
  <c r="I400" i="12"/>
  <c r="I399" i="12"/>
  <c r="I398" i="12"/>
  <c r="I397" i="12"/>
  <c r="I396" i="12"/>
  <c r="I395" i="12"/>
  <c r="I394" i="12"/>
  <c r="I393" i="12"/>
  <c r="I392" i="12"/>
  <c r="I391" i="12"/>
  <c r="I390" i="12"/>
  <c r="I389" i="12"/>
  <c r="I388" i="12"/>
  <c r="I387" i="12"/>
  <c r="I386" i="12"/>
  <c r="I385" i="12"/>
  <c r="I384" i="12"/>
  <c r="I383" i="12"/>
  <c r="I382" i="12"/>
  <c r="I381" i="12"/>
  <c r="I380" i="12"/>
  <c r="I379" i="12"/>
  <c r="I378" i="12"/>
  <c r="I377" i="12"/>
  <c r="I376" i="12"/>
  <c r="I375" i="12"/>
  <c r="I374" i="12"/>
  <c r="I373" i="12"/>
  <c r="I372" i="12"/>
  <c r="I371" i="12"/>
  <c r="I370" i="12"/>
  <c r="I369" i="12"/>
  <c r="I368" i="12"/>
  <c r="I367" i="12"/>
  <c r="I366" i="12"/>
  <c r="I365" i="12"/>
  <c r="I364" i="12"/>
  <c r="I363" i="12"/>
  <c r="I362" i="12"/>
  <c r="I361" i="12"/>
  <c r="I360" i="12"/>
  <c r="I359" i="12"/>
  <c r="I358" i="12"/>
  <c r="I357" i="12"/>
  <c r="I356" i="12"/>
  <c r="I355" i="12"/>
  <c r="I354" i="12"/>
  <c r="I353" i="12"/>
  <c r="I352" i="12"/>
  <c r="I351" i="12"/>
  <c r="I350" i="12"/>
  <c r="I349" i="12"/>
  <c r="I348" i="12"/>
  <c r="I347" i="12"/>
  <c r="I346" i="12"/>
  <c r="I345" i="12"/>
  <c r="I344" i="12"/>
  <c r="I343" i="12"/>
  <c r="I342" i="12"/>
  <c r="I341" i="12"/>
  <c r="I340" i="12"/>
  <c r="I339" i="12"/>
  <c r="I338" i="12"/>
  <c r="I337" i="12"/>
  <c r="I336" i="12"/>
  <c r="I335" i="12"/>
  <c r="I334" i="12"/>
  <c r="I333" i="12"/>
  <c r="I332" i="12"/>
  <c r="I331" i="12"/>
  <c r="I330" i="12"/>
  <c r="I329" i="12"/>
  <c r="I328" i="12"/>
  <c r="I327" i="12"/>
  <c r="I326" i="12"/>
  <c r="I325" i="12"/>
  <c r="I324" i="12"/>
  <c r="I323" i="12"/>
  <c r="I322" i="12"/>
  <c r="I321" i="12"/>
  <c r="I320" i="12"/>
  <c r="I319" i="12"/>
  <c r="I318" i="12"/>
  <c r="I317" i="12"/>
  <c r="I316" i="12"/>
  <c r="I315" i="12"/>
  <c r="I314" i="12"/>
  <c r="I313" i="12"/>
  <c r="I312" i="12"/>
  <c r="I311" i="12"/>
  <c r="I310" i="12"/>
  <c r="I309" i="12"/>
  <c r="I308" i="12"/>
  <c r="I307" i="12"/>
  <c r="I306" i="12"/>
  <c r="I305" i="12"/>
  <c r="I304" i="12"/>
  <c r="I303" i="12"/>
  <c r="I302" i="12"/>
  <c r="I301" i="12"/>
  <c r="I300" i="12"/>
  <c r="I299" i="12"/>
  <c r="I298" i="12"/>
  <c r="I297" i="12"/>
  <c r="I296" i="12"/>
  <c r="I295" i="12"/>
  <c r="I294" i="12"/>
  <c r="I293" i="12"/>
  <c r="I292" i="12"/>
  <c r="I291" i="12"/>
  <c r="I290" i="12"/>
  <c r="I289" i="12"/>
  <c r="I288" i="12"/>
  <c r="I287" i="12"/>
  <c r="I286" i="12"/>
  <c r="I285" i="12"/>
  <c r="I284" i="12"/>
  <c r="I283" i="12"/>
  <c r="I282" i="12"/>
  <c r="I281" i="12"/>
  <c r="I280" i="12"/>
  <c r="I279" i="12"/>
  <c r="I278" i="12"/>
  <c r="I277" i="12"/>
  <c r="I276" i="12"/>
  <c r="I275" i="12"/>
  <c r="I274" i="12"/>
  <c r="I273" i="12"/>
  <c r="I272" i="12"/>
  <c r="I271" i="12"/>
  <c r="I270" i="12"/>
  <c r="I269" i="12"/>
  <c r="I268" i="12"/>
  <c r="I267" i="12"/>
  <c r="I266" i="12"/>
  <c r="I265" i="12"/>
  <c r="I264" i="12"/>
  <c r="I263" i="12"/>
  <c r="I262" i="12"/>
  <c r="I261" i="12"/>
  <c r="I260" i="12"/>
  <c r="I259" i="12"/>
  <c r="I258" i="12"/>
  <c r="I257" i="12"/>
  <c r="I256" i="12"/>
  <c r="I255" i="12"/>
  <c r="I254" i="12"/>
  <c r="I253" i="12"/>
  <c r="I252" i="12"/>
  <c r="I251" i="12"/>
  <c r="I250" i="12"/>
  <c r="I249" i="12"/>
  <c r="I248" i="12"/>
  <c r="I247" i="12"/>
  <c r="I246" i="12"/>
  <c r="I245" i="12"/>
  <c r="I244" i="12"/>
  <c r="I243" i="12"/>
  <c r="I242" i="12"/>
  <c r="I241" i="12"/>
  <c r="I240" i="12"/>
  <c r="I239" i="12"/>
  <c r="I238" i="12"/>
  <c r="I237" i="12"/>
  <c r="I236" i="12"/>
  <c r="I235" i="12"/>
  <c r="I234" i="12"/>
  <c r="I233" i="12"/>
  <c r="I232" i="12"/>
  <c r="I231" i="12"/>
  <c r="I230" i="12"/>
  <c r="I229" i="12"/>
  <c r="I228" i="12"/>
  <c r="I227" i="12"/>
  <c r="I226" i="12"/>
  <c r="I225" i="12"/>
  <c r="I224" i="12"/>
  <c r="I223" i="12"/>
  <c r="I222" i="12"/>
  <c r="I221" i="12"/>
  <c r="I220" i="12"/>
  <c r="I219" i="12"/>
  <c r="I218" i="12"/>
  <c r="I217" i="12"/>
  <c r="I216" i="12"/>
  <c r="I215" i="12"/>
  <c r="I214" i="12"/>
  <c r="I213" i="12"/>
  <c r="I212" i="12"/>
  <c r="I211" i="12"/>
  <c r="I210" i="12"/>
  <c r="I209" i="12"/>
  <c r="I208" i="12"/>
  <c r="I207" i="12"/>
  <c r="I206" i="12"/>
  <c r="I205" i="12"/>
  <c r="I204" i="12"/>
  <c r="I203" i="12"/>
  <c r="I202" i="12"/>
  <c r="I201" i="12"/>
  <c r="I200" i="12"/>
  <c r="I199" i="12"/>
  <c r="I198" i="12"/>
  <c r="I197" i="12"/>
  <c r="I196" i="12"/>
  <c r="I195" i="12"/>
  <c r="I194" i="12"/>
  <c r="I193" i="12"/>
  <c r="I192" i="12"/>
  <c r="I191" i="12"/>
  <c r="I190" i="12"/>
  <c r="I189" i="12"/>
  <c r="I188" i="12"/>
  <c r="I187" i="12"/>
  <c r="I186" i="12"/>
  <c r="I185" i="12"/>
  <c r="I184" i="12"/>
  <c r="I183" i="12"/>
  <c r="I182" i="12"/>
  <c r="I181" i="12"/>
  <c r="I180" i="12"/>
  <c r="I179" i="12"/>
  <c r="I178" i="12"/>
  <c r="I177" i="12"/>
  <c r="I176" i="12"/>
  <c r="I175" i="12"/>
  <c r="I174" i="12"/>
  <c r="I173" i="12"/>
  <c r="I172" i="12"/>
  <c r="I171" i="12"/>
  <c r="I170" i="12"/>
  <c r="I169" i="12"/>
  <c r="I168" i="12"/>
  <c r="I167" i="12"/>
  <c r="I166" i="12"/>
  <c r="I165" i="12"/>
  <c r="I164" i="12"/>
  <c r="I163" i="12"/>
  <c r="I162" i="12"/>
  <c r="I161" i="12"/>
  <c r="I160" i="12"/>
  <c r="I159" i="12"/>
  <c r="I158" i="12"/>
  <c r="I157" i="12"/>
  <c r="I156" i="12"/>
  <c r="I155" i="12"/>
  <c r="I154" i="12"/>
  <c r="I153" i="12"/>
  <c r="I152" i="12"/>
  <c r="I151" i="12"/>
  <c r="I150" i="12"/>
  <c r="I149" i="12"/>
  <c r="I148" i="12"/>
  <c r="I147" i="12"/>
  <c r="I146" i="12"/>
  <c r="I145" i="12"/>
  <c r="I144" i="12"/>
  <c r="I143" i="12"/>
  <c r="I142" i="12"/>
  <c r="I141" i="12"/>
  <c r="I140" i="12"/>
  <c r="I139" i="12"/>
  <c r="I138" i="12"/>
  <c r="I137" i="12"/>
  <c r="I136" i="12"/>
  <c r="I135" i="12"/>
  <c r="I134" i="12"/>
  <c r="I133" i="12"/>
  <c r="I132" i="12"/>
  <c r="I131" i="12"/>
  <c r="I130" i="12"/>
  <c r="I129" i="12"/>
  <c r="I128" i="12"/>
  <c r="I127" i="12"/>
  <c r="I126" i="12"/>
  <c r="I125" i="12"/>
  <c r="I124" i="12"/>
  <c r="I123" i="12"/>
  <c r="I122" i="12"/>
  <c r="I121" i="12"/>
  <c r="I120" i="12"/>
  <c r="I119" i="12"/>
  <c r="I118" i="12"/>
  <c r="I117" i="12"/>
  <c r="I116" i="12"/>
  <c r="I115" i="12"/>
  <c r="I114" i="12"/>
  <c r="I113" i="12"/>
  <c r="I112" i="12"/>
  <c r="I111" i="12"/>
  <c r="I110" i="12"/>
  <c r="I109" i="12"/>
  <c r="I108" i="12"/>
  <c r="I107" i="12"/>
  <c r="I106" i="12"/>
  <c r="I105" i="12"/>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I70" i="12"/>
  <c r="I69" i="12"/>
  <c r="I68" i="12"/>
  <c r="I67" i="12"/>
  <c r="I66" i="12"/>
  <c r="I65" i="12"/>
  <c r="I64" i="12"/>
  <c r="I63" i="12"/>
  <c r="I62" i="12"/>
  <c r="I61" i="12"/>
  <c r="I60" i="12"/>
  <c r="I59" i="12"/>
  <c r="I58" i="12"/>
  <c r="I57" i="12"/>
  <c r="I56" i="12"/>
  <c r="I55" i="12"/>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I10" i="12"/>
  <c r="I9" i="12"/>
  <c r="I8" i="12"/>
  <c r="A8" i="12"/>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A203" i="12" s="1"/>
  <c r="A204" i="12" s="1"/>
  <c r="A205" i="12" s="1"/>
  <c r="A206" i="12" s="1"/>
  <c r="A207" i="12" s="1"/>
  <c r="A208" i="12" s="1"/>
  <c r="A209" i="12" s="1"/>
  <c r="A210" i="12" s="1"/>
  <c r="A211" i="12" s="1"/>
  <c r="A212" i="12" s="1"/>
  <c r="A213" i="12" s="1"/>
  <c r="A214" i="12" s="1"/>
  <c r="A215" i="12" s="1"/>
  <c r="A216" i="12" s="1"/>
  <c r="A217" i="12" s="1"/>
  <c r="A218" i="12" s="1"/>
  <c r="A219" i="12" s="1"/>
  <c r="A220" i="12" s="1"/>
  <c r="A221" i="12" s="1"/>
  <c r="A222" i="12" s="1"/>
  <c r="A223" i="12" s="1"/>
  <c r="A224" i="12" s="1"/>
  <c r="A225" i="12" s="1"/>
  <c r="A226" i="12" s="1"/>
  <c r="A227" i="12" s="1"/>
  <c r="A228" i="12" s="1"/>
  <c r="A229" i="12" s="1"/>
  <c r="A230" i="12" s="1"/>
  <c r="A231" i="12" s="1"/>
  <c r="A232" i="12" s="1"/>
  <c r="A233" i="12" s="1"/>
  <c r="A234" i="12" s="1"/>
  <c r="A235" i="12" s="1"/>
  <c r="A236" i="12" s="1"/>
  <c r="A237" i="12" s="1"/>
  <c r="A238" i="12" s="1"/>
  <c r="A239" i="12" s="1"/>
  <c r="A240" i="12" s="1"/>
  <c r="A241" i="12" s="1"/>
  <c r="A242" i="12" s="1"/>
  <c r="A243" i="12" s="1"/>
  <c r="A244" i="12" s="1"/>
  <c r="A245" i="12" s="1"/>
  <c r="A246" i="12" s="1"/>
  <c r="A247" i="12" s="1"/>
  <c r="A248" i="12" s="1"/>
  <c r="A249" i="12" s="1"/>
  <c r="A250" i="12" s="1"/>
  <c r="A251" i="12" s="1"/>
  <c r="A252" i="12" s="1"/>
  <c r="A253" i="12" s="1"/>
  <c r="A254" i="12" s="1"/>
  <c r="A255" i="12" s="1"/>
  <c r="A256" i="12" s="1"/>
  <c r="A257" i="12" s="1"/>
  <c r="A258" i="12" s="1"/>
  <c r="A259" i="12" s="1"/>
  <c r="A260" i="12" s="1"/>
  <c r="A261" i="12" s="1"/>
  <c r="A262" i="12" s="1"/>
  <c r="A263" i="12" s="1"/>
  <c r="A264" i="12" s="1"/>
  <c r="A265" i="12" s="1"/>
  <c r="A266" i="12" s="1"/>
  <c r="A267" i="12" s="1"/>
  <c r="A268" i="12" s="1"/>
  <c r="A272" i="12" s="1"/>
  <c r="A273" i="12" s="1"/>
  <c r="A274" i="12" s="1"/>
  <c r="A275" i="12" s="1"/>
  <c r="A276" i="12" s="1"/>
  <c r="A277" i="12" s="1"/>
  <c r="A278" i="12" s="1"/>
  <c r="A279" i="12" s="1"/>
  <c r="A280" i="12" s="1"/>
  <c r="A281" i="12" s="1"/>
  <c r="A282" i="12" s="1"/>
  <c r="A283" i="12" s="1"/>
  <c r="A284" i="12" s="1"/>
  <c r="A285" i="12" s="1"/>
  <c r="A286" i="12" s="1"/>
  <c r="A287" i="12" s="1"/>
  <c r="A288" i="12" s="1"/>
  <c r="A289" i="12" s="1"/>
  <c r="A290" i="12" s="1"/>
  <c r="A291" i="12" s="1"/>
  <c r="A292" i="12" s="1"/>
  <c r="A293" i="12" s="1"/>
  <c r="A294" i="12" s="1"/>
  <c r="A295" i="12" s="1"/>
  <c r="A296" i="12" s="1"/>
  <c r="A297" i="12" s="1"/>
  <c r="A298" i="12" s="1"/>
  <c r="A299" i="12" s="1"/>
  <c r="A300" i="12" s="1"/>
  <c r="A301" i="12" s="1"/>
  <c r="A302" i="12" s="1"/>
  <c r="A303" i="12" s="1"/>
  <c r="A304" i="12" s="1"/>
  <c r="A305" i="12" s="1"/>
  <c r="A306" i="12" s="1"/>
  <c r="A307" i="12" s="1"/>
  <c r="A308" i="12" s="1"/>
  <c r="A309" i="12" s="1"/>
  <c r="A310" i="12" s="1"/>
  <c r="A311" i="12" s="1"/>
  <c r="A312" i="12" s="1"/>
  <c r="A313" i="12" s="1"/>
  <c r="A314" i="12" s="1"/>
  <c r="A315" i="12" s="1"/>
  <c r="A316" i="12" s="1"/>
  <c r="A317" i="12" s="1"/>
  <c r="A318" i="12" s="1"/>
  <c r="A319" i="12" s="1"/>
  <c r="A320" i="12" s="1"/>
  <c r="A321" i="12" s="1"/>
  <c r="A322" i="12" s="1"/>
  <c r="A323" i="12" s="1"/>
  <c r="A324" i="12" s="1"/>
  <c r="A325" i="12" s="1"/>
  <c r="A326" i="12" s="1"/>
  <c r="A327" i="12" s="1"/>
  <c r="A328" i="12" s="1"/>
  <c r="A329" i="12" s="1"/>
  <c r="A330" i="12" s="1"/>
  <c r="A331" i="12" s="1"/>
  <c r="A332" i="12" s="1"/>
  <c r="A333" i="12" s="1"/>
  <c r="A334" i="12" s="1"/>
  <c r="A335" i="12" s="1"/>
  <c r="A336" i="12" s="1"/>
  <c r="A337" i="12" s="1"/>
  <c r="A338" i="12" s="1"/>
  <c r="A339" i="12" s="1"/>
  <c r="A340" i="12" s="1"/>
  <c r="A341" i="12" s="1"/>
  <c r="A342" i="12" s="1"/>
  <c r="A343" i="12" s="1"/>
  <c r="A344" i="12" s="1"/>
  <c r="A345" i="12" s="1"/>
  <c r="A346" i="12" s="1"/>
  <c r="A347" i="12" s="1"/>
  <c r="A348" i="12" s="1"/>
  <c r="A349" i="12" s="1"/>
  <c r="A350" i="12" s="1"/>
  <c r="A351" i="12" s="1"/>
  <c r="A352" i="12" s="1"/>
  <c r="A353" i="12" s="1"/>
  <c r="A354" i="12" s="1"/>
  <c r="A355" i="12" s="1"/>
  <c r="A356" i="12" s="1"/>
  <c r="A357" i="12" s="1"/>
  <c r="A358" i="12" s="1"/>
  <c r="A359" i="12" s="1"/>
  <c r="A360" i="12" s="1"/>
  <c r="A361" i="12" s="1"/>
  <c r="A362" i="12" s="1"/>
  <c r="A363" i="12" s="1"/>
  <c r="A364" i="12" s="1"/>
  <c r="A365" i="12" s="1"/>
  <c r="A366" i="12" s="1"/>
  <c r="A367" i="12" s="1"/>
  <c r="A368" i="12" s="1"/>
  <c r="A369" i="12" s="1"/>
  <c r="A370" i="12" s="1"/>
  <c r="A371" i="12" s="1"/>
  <c r="A372" i="12" s="1"/>
  <c r="A373" i="12" s="1"/>
  <c r="A374" i="12" s="1"/>
  <c r="A375" i="12" s="1"/>
  <c r="A376" i="12" s="1"/>
  <c r="A377" i="12" s="1"/>
  <c r="A378" i="12" s="1"/>
  <c r="A379" i="12" s="1"/>
  <c r="A380" i="12" s="1"/>
  <c r="A381" i="12" s="1"/>
  <c r="A382" i="12" s="1"/>
  <c r="A383" i="12" s="1"/>
  <c r="A384" i="12" s="1"/>
  <c r="A385" i="12" s="1"/>
  <c r="A386" i="12" s="1"/>
  <c r="A387" i="12" s="1"/>
  <c r="A388" i="12" s="1"/>
  <c r="A389" i="12" s="1"/>
  <c r="A390" i="12" s="1"/>
  <c r="A391" i="12" s="1"/>
  <c r="A392" i="12" s="1"/>
  <c r="A393" i="12" s="1"/>
  <c r="A394" i="12" s="1"/>
  <c r="A395" i="12" s="1"/>
  <c r="A396" i="12" s="1"/>
  <c r="A397" i="12" s="1"/>
  <c r="A398" i="12" s="1"/>
  <c r="A399" i="12" s="1"/>
  <c r="A400" i="12" s="1"/>
  <c r="A401" i="12" s="1"/>
  <c r="A402" i="12" s="1"/>
  <c r="A403" i="12" s="1"/>
  <c r="A404" i="12" s="1"/>
  <c r="A405" i="12" s="1"/>
  <c r="A406" i="12" s="1"/>
  <c r="A407" i="12" s="1"/>
  <c r="A408" i="12" s="1"/>
  <c r="A409" i="12" s="1"/>
  <c r="A410" i="12" s="1"/>
  <c r="A411" i="12" s="1"/>
  <c r="A412" i="12" s="1"/>
  <c r="A413" i="12" s="1"/>
  <c r="A414" i="12" s="1"/>
  <c r="A415" i="12" s="1"/>
  <c r="A416" i="12" s="1"/>
  <c r="A417" i="12" s="1"/>
  <c r="A418" i="12" s="1"/>
  <c r="A419" i="12" s="1"/>
  <c r="A420" i="12" s="1"/>
  <c r="A421" i="12" s="1"/>
  <c r="A422" i="12" s="1"/>
  <c r="A423" i="12" s="1"/>
  <c r="A424" i="12" s="1"/>
  <c r="A425" i="12" s="1"/>
  <c r="A426" i="12" s="1"/>
  <c r="A427" i="12" s="1"/>
  <c r="A428" i="12" s="1"/>
  <c r="A429" i="12" s="1"/>
  <c r="A430" i="12" s="1"/>
  <c r="A431" i="12" s="1"/>
  <c r="A432" i="12" s="1"/>
  <c r="A433" i="12" s="1"/>
  <c r="A434" i="12" s="1"/>
  <c r="A435" i="12" s="1"/>
  <c r="A436" i="12" s="1"/>
  <c r="A437" i="12" s="1"/>
  <c r="A438" i="12" s="1"/>
  <c r="A439" i="12" s="1"/>
  <c r="A440" i="12" s="1"/>
  <c r="A441" i="12" s="1"/>
  <c r="A442" i="12" s="1"/>
  <c r="A443" i="12" s="1"/>
  <c r="A444" i="12" s="1"/>
  <c r="A445" i="12" s="1"/>
  <c r="A446" i="12" s="1"/>
  <c r="A447" i="12" s="1"/>
  <c r="A448" i="12" s="1"/>
  <c r="A449" i="12" s="1"/>
  <c r="A450" i="12" s="1"/>
  <c r="A451" i="12" s="1"/>
  <c r="A452" i="12" s="1"/>
  <c r="A453" i="12" s="1"/>
  <c r="A454" i="12" s="1"/>
  <c r="A455" i="12" s="1"/>
  <c r="A456" i="12" s="1"/>
  <c r="A457" i="12" s="1"/>
  <c r="A458" i="12" s="1"/>
  <c r="A459" i="12" s="1"/>
  <c r="A460" i="12" s="1"/>
  <c r="A461" i="12" s="1"/>
  <c r="A462" i="12" s="1"/>
  <c r="A463" i="12" s="1"/>
  <c r="A464" i="12" s="1"/>
  <c r="A465" i="12" s="1"/>
  <c r="A466" i="12" s="1"/>
  <c r="A467" i="12" s="1"/>
  <c r="A468" i="12" s="1"/>
  <c r="A469" i="12" s="1"/>
  <c r="A470" i="12" s="1"/>
  <c r="A471" i="12" s="1"/>
  <c r="A472" i="12" s="1"/>
  <c r="A473" i="12" s="1"/>
  <c r="A474" i="12" s="1"/>
  <c r="A475" i="12" s="1"/>
  <c r="A476" i="12" s="1"/>
  <c r="A477" i="12" s="1"/>
  <c r="A478" i="12" s="1"/>
  <c r="A479" i="12" s="1"/>
  <c r="A480" i="12" s="1"/>
  <c r="A481" i="12" s="1"/>
  <c r="A482" i="12" s="1"/>
  <c r="A483" i="12" s="1"/>
  <c r="A484" i="12" s="1"/>
  <c r="A485" i="12" s="1"/>
  <c r="A486" i="12" s="1"/>
  <c r="A487" i="12" s="1"/>
  <c r="A488" i="12" s="1"/>
  <c r="A489" i="12" s="1"/>
  <c r="A490" i="12" s="1"/>
  <c r="A491" i="12" s="1"/>
  <c r="A492" i="12" s="1"/>
  <c r="A493" i="12" s="1"/>
  <c r="A494" i="12" s="1"/>
  <c r="A495" i="12" s="1"/>
  <c r="A496" i="12" s="1"/>
  <c r="A497" i="12" s="1"/>
  <c r="A498" i="12" s="1"/>
  <c r="A499" i="12" s="1"/>
  <c r="A500" i="12" s="1"/>
  <c r="A501" i="12" s="1"/>
  <c r="A502" i="12" s="1"/>
  <c r="A503" i="12" s="1"/>
  <c r="A504" i="12" s="1"/>
  <c r="A505" i="12" s="1"/>
  <c r="A506" i="12" s="1"/>
  <c r="A507" i="12" s="1"/>
  <c r="A508" i="12" s="1"/>
  <c r="A509" i="12" s="1"/>
  <c r="A510" i="12" s="1"/>
  <c r="A511" i="12" s="1"/>
  <c r="A512" i="12" s="1"/>
  <c r="A513" i="12" s="1"/>
  <c r="A514" i="12" s="1"/>
  <c r="A515" i="12" s="1"/>
  <c r="A516" i="12" s="1"/>
  <c r="A517" i="12" s="1"/>
  <c r="A518" i="12" s="1"/>
  <c r="A519" i="12" s="1"/>
  <c r="A520" i="12" s="1"/>
  <c r="A521" i="12" s="1"/>
  <c r="A522" i="12" s="1"/>
  <c r="A523" i="12" s="1"/>
  <c r="A524" i="12" s="1"/>
  <c r="A525" i="12" s="1"/>
  <c r="A526" i="12" s="1"/>
  <c r="A527" i="12" s="1"/>
  <c r="A528" i="12" s="1"/>
  <c r="A529" i="12" s="1"/>
  <c r="A530" i="12" s="1"/>
  <c r="A531" i="12" s="1"/>
  <c r="A532" i="12" s="1"/>
  <c r="A533" i="12" s="1"/>
  <c r="A534" i="12" s="1"/>
  <c r="A535" i="12" s="1"/>
  <c r="A536" i="12" s="1"/>
  <c r="A537" i="12" s="1"/>
  <c r="A538" i="12" s="1"/>
  <c r="A539" i="12" s="1"/>
  <c r="A540" i="12" s="1"/>
  <c r="A541" i="12" s="1"/>
  <c r="A542" i="12" s="1"/>
  <c r="A543" i="12" s="1"/>
  <c r="A544" i="12" s="1"/>
  <c r="A545" i="12" s="1"/>
  <c r="A546" i="12" s="1"/>
  <c r="A547" i="12" s="1"/>
  <c r="A548" i="12" s="1"/>
  <c r="A549" i="12" s="1"/>
  <c r="A550" i="12" s="1"/>
  <c r="A551" i="12" s="1"/>
  <c r="A552" i="12" s="1"/>
  <c r="A553" i="12" s="1"/>
  <c r="A554" i="12" s="1"/>
  <c r="A555" i="12" s="1"/>
  <c r="A556" i="12" s="1"/>
  <c r="A557" i="12" s="1"/>
  <c r="A558" i="12" s="1"/>
  <c r="A559" i="12" s="1"/>
  <c r="A560" i="12" s="1"/>
  <c r="A561" i="12" s="1"/>
  <c r="A562" i="12" s="1"/>
  <c r="A563" i="12" s="1"/>
  <c r="A564" i="12" s="1"/>
  <c r="A565" i="12" s="1"/>
  <c r="A566" i="12" s="1"/>
  <c r="A567" i="12" s="1"/>
  <c r="A568" i="12" s="1"/>
  <c r="A569" i="12" s="1"/>
  <c r="A570" i="12" s="1"/>
  <c r="A571" i="12" s="1"/>
  <c r="A572" i="12" s="1"/>
  <c r="A573" i="12" s="1"/>
  <c r="A574" i="12" s="1"/>
  <c r="A575" i="12" s="1"/>
  <c r="A576" i="12" s="1"/>
  <c r="A577" i="12" s="1"/>
  <c r="A578" i="12" s="1"/>
  <c r="A579" i="12" s="1"/>
  <c r="A580" i="12" s="1"/>
  <c r="A581" i="12" s="1"/>
  <c r="A582" i="12" s="1"/>
  <c r="A583" i="12" s="1"/>
  <c r="A584" i="12" s="1"/>
  <c r="A585" i="12" s="1"/>
  <c r="A586" i="12" s="1"/>
  <c r="A587" i="12" s="1"/>
  <c r="A588" i="12" s="1"/>
  <c r="A589" i="12" s="1"/>
  <c r="A590" i="12" s="1"/>
  <c r="A591" i="12" s="1"/>
  <c r="A592" i="12" s="1"/>
  <c r="A593" i="12" s="1"/>
  <c r="A594" i="12" s="1"/>
  <c r="A595" i="12" s="1"/>
  <c r="A596" i="12" s="1"/>
  <c r="A597" i="12" s="1"/>
  <c r="A598" i="12" s="1"/>
  <c r="A599" i="12" s="1"/>
  <c r="A600" i="12" s="1"/>
  <c r="A601" i="12" s="1"/>
  <c r="A602" i="12" s="1"/>
  <c r="A603" i="12" s="1"/>
  <c r="A604" i="12" s="1"/>
  <c r="A605" i="12" s="1"/>
  <c r="A606" i="12" s="1"/>
  <c r="A607" i="12" s="1"/>
  <c r="A608" i="12" s="1"/>
  <c r="A609" i="12" s="1"/>
  <c r="A610" i="12" s="1"/>
  <c r="A611" i="12" s="1"/>
  <c r="A612" i="12" s="1"/>
  <c r="A613" i="12" s="1"/>
  <c r="A614" i="12" s="1"/>
  <c r="A615" i="12" s="1"/>
  <c r="A616" i="12" s="1"/>
  <c r="A617" i="12" s="1"/>
  <c r="A618" i="12" s="1"/>
  <c r="A619" i="12" s="1"/>
  <c r="A620" i="12" s="1"/>
  <c r="A621" i="12" s="1"/>
  <c r="A622" i="12" s="1"/>
  <c r="A623" i="12" s="1"/>
  <c r="A624" i="12" s="1"/>
  <c r="A625" i="12" s="1"/>
  <c r="A626" i="12" s="1"/>
  <c r="A627" i="12" s="1"/>
  <c r="A628" i="12" s="1"/>
  <c r="A629" i="12" s="1"/>
  <c r="A630" i="12" s="1"/>
  <c r="A631" i="12" s="1"/>
  <c r="A632" i="12" s="1"/>
  <c r="A633" i="12" s="1"/>
  <c r="A634" i="12" s="1"/>
  <c r="A635" i="12" s="1"/>
  <c r="A636" i="12" s="1"/>
  <c r="A637" i="12" s="1"/>
  <c r="A638" i="12" s="1"/>
  <c r="A639" i="12" s="1"/>
  <c r="A640" i="12" s="1"/>
  <c r="A641" i="12" s="1"/>
  <c r="A642" i="12" s="1"/>
  <c r="A643" i="12" s="1"/>
  <c r="A644" i="12" s="1"/>
  <c r="A645" i="12" s="1"/>
  <c r="A646" i="12" s="1"/>
  <c r="A647" i="12" s="1"/>
  <c r="A648" i="12" s="1"/>
  <c r="A649" i="12" s="1"/>
  <c r="A650" i="12" s="1"/>
  <c r="A651" i="12" s="1"/>
  <c r="A652" i="12" s="1"/>
  <c r="A653" i="12" s="1"/>
  <c r="A654" i="12" s="1"/>
  <c r="A655" i="12" s="1"/>
  <c r="A656" i="12" s="1"/>
  <c r="A657" i="12" s="1"/>
  <c r="A658" i="12" s="1"/>
  <c r="A659" i="12" s="1"/>
  <c r="A660" i="12" s="1"/>
  <c r="A661" i="12" s="1"/>
  <c r="A662" i="12" s="1"/>
  <c r="A663" i="12" s="1"/>
  <c r="A664" i="12" s="1"/>
  <c r="A665" i="12" s="1"/>
  <c r="A666" i="12" s="1"/>
  <c r="A667" i="12" s="1"/>
  <c r="A668" i="12" s="1"/>
  <c r="A669" i="12" s="1"/>
  <c r="A670" i="12" s="1"/>
  <c r="A671" i="12" s="1"/>
  <c r="A672" i="12" s="1"/>
  <c r="A673" i="12" s="1"/>
  <c r="A674" i="12" s="1"/>
  <c r="A675" i="12" s="1"/>
  <c r="A676" i="12" s="1"/>
  <c r="A677" i="12" s="1"/>
  <c r="A678" i="12" s="1"/>
  <c r="A679" i="12" s="1"/>
  <c r="A680" i="12" s="1"/>
  <c r="A681" i="12" s="1"/>
  <c r="A682" i="12" s="1"/>
  <c r="A683" i="12" s="1"/>
  <c r="A684" i="12" s="1"/>
  <c r="A685" i="12" s="1"/>
  <c r="A686" i="12" s="1"/>
  <c r="A687" i="12" s="1"/>
  <c r="A688" i="12" s="1"/>
  <c r="A689" i="12" s="1"/>
  <c r="A690" i="12" s="1"/>
  <c r="A691" i="12" s="1"/>
  <c r="A692" i="12" s="1"/>
  <c r="A693" i="12" s="1"/>
  <c r="A694" i="12" s="1"/>
  <c r="A695" i="12" s="1"/>
  <c r="A696" i="12" s="1"/>
  <c r="A697" i="12" s="1"/>
  <c r="A698" i="12" s="1"/>
  <c r="A699" i="12" s="1"/>
  <c r="A700" i="12" s="1"/>
  <c r="A701" i="12" s="1"/>
  <c r="A702" i="12" s="1"/>
  <c r="A703" i="12" s="1"/>
  <c r="A704" i="12" s="1"/>
  <c r="A705" i="12" s="1"/>
  <c r="A706" i="12" s="1"/>
  <c r="A707" i="12" s="1"/>
  <c r="A708" i="12" s="1"/>
  <c r="A709" i="12" s="1"/>
  <c r="A710" i="12" s="1"/>
  <c r="A711" i="12" s="1"/>
  <c r="A712" i="12" s="1"/>
  <c r="A713" i="12" s="1"/>
  <c r="A714" i="12" s="1"/>
  <c r="A715" i="12" s="1"/>
  <c r="A716" i="12" s="1"/>
  <c r="A717" i="12" s="1"/>
  <c r="A718" i="12" s="1"/>
  <c r="A719" i="12" s="1"/>
  <c r="A720" i="12" s="1"/>
  <c r="A721" i="12" s="1"/>
  <c r="A722" i="12" s="1"/>
  <c r="A723" i="12" s="1"/>
  <c r="A724" i="12" s="1"/>
  <c r="A725" i="12" s="1"/>
  <c r="A726" i="12" s="1"/>
  <c r="A727" i="12" s="1"/>
  <c r="A728" i="12" s="1"/>
  <c r="A729" i="12" s="1"/>
  <c r="A730" i="12" s="1"/>
  <c r="A731" i="12" s="1"/>
  <c r="A732" i="12" s="1"/>
  <c r="A733" i="12" s="1"/>
  <c r="A734" i="12" s="1"/>
  <c r="A735" i="12" s="1"/>
  <c r="A736" i="12" s="1"/>
  <c r="A737" i="12" s="1"/>
  <c r="A738" i="12" s="1"/>
  <c r="A739" i="12" s="1"/>
  <c r="A740" i="12" s="1"/>
  <c r="A741" i="12" s="1"/>
  <c r="A742" i="12" s="1"/>
  <c r="A743" i="12" s="1"/>
  <c r="A744" i="12" s="1"/>
  <c r="A745" i="12" s="1"/>
  <c r="A746" i="12" s="1"/>
  <c r="A747" i="12" s="1"/>
  <c r="A748" i="12" s="1"/>
  <c r="A749" i="12" s="1"/>
  <c r="A750" i="12" s="1"/>
  <c r="A751" i="12" s="1"/>
  <c r="A752" i="12" s="1"/>
  <c r="A753" i="12" s="1"/>
  <c r="A754" i="12" s="1"/>
  <c r="A755" i="12" s="1"/>
  <c r="A756" i="12" s="1"/>
  <c r="A757" i="12" s="1"/>
  <c r="A758" i="12" s="1"/>
  <c r="A759" i="12" s="1"/>
  <c r="A760" i="12" s="1"/>
  <c r="A761" i="12" s="1"/>
  <c r="A762" i="12" s="1"/>
  <c r="A763" i="12" s="1"/>
  <c r="A764" i="12" s="1"/>
  <c r="A765" i="12" s="1"/>
  <c r="A766" i="12" s="1"/>
  <c r="A767" i="12" s="1"/>
  <c r="A768" i="12" s="1"/>
  <c r="A769" i="12" s="1"/>
  <c r="A770" i="12" s="1"/>
  <c r="A771" i="12" s="1"/>
  <c r="A772" i="12" s="1"/>
  <c r="A773" i="12" s="1"/>
  <c r="A774" i="12" s="1"/>
  <c r="A775" i="12" s="1"/>
  <c r="A776" i="12" s="1"/>
  <c r="A777" i="12" s="1"/>
  <c r="A778" i="12" s="1"/>
  <c r="A779" i="12" s="1"/>
  <c r="A780" i="12" s="1"/>
  <c r="A781" i="12" s="1"/>
  <c r="A782" i="12" s="1"/>
  <c r="A783" i="12" s="1"/>
  <c r="A784" i="12" s="1"/>
  <c r="A785" i="12" s="1"/>
  <c r="A786" i="12" s="1"/>
  <c r="A787" i="12" s="1"/>
  <c r="A788" i="12" s="1"/>
  <c r="A789" i="12" s="1"/>
  <c r="A790" i="12" s="1"/>
  <c r="A791" i="12" s="1"/>
  <c r="A792" i="12" s="1"/>
  <c r="A793" i="12" s="1"/>
  <c r="A794" i="12" s="1"/>
  <c r="A795" i="12" s="1"/>
  <c r="A796" i="12" s="1"/>
  <c r="A797" i="12" s="1"/>
  <c r="A798" i="12" s="1"/>
  <c r="A799" i="12" s="1"/>
  <c r="A800" i="12" s="1"/>
  <c r="A801" i="12" s="1"/>
  <c r="A802" i="12" s="1"/>
  <c r="A803" i="12" s="1"/>
  <c r="A804" i="12" s="1"/>
  <c r="A805" i="12" s="1"/>
  <c r="A806" i="12" s="1"/>
  <c r="A807" i="12" s="1"/>
  <c r="A808" i="12" s="1"/>
  <c r="A809" i="12" s="1"/>
  <c r="A810" i="12" s="1"/>
  <c r="A811" i="12" s="1"/>
  <c r="A812" i="12" s="1"/>
  <c r="A813" i="12" s="1"/>
  <c r="A814" i="12" s="1"/>
  <c r="A815" i="12" s="1"/>
  <c r="A816" i="12" s="1"/>
  <c r="A817" i="12" s="1"/>
  <c r="A818" i="12" s="1"/>
  <c r="A819" i="12" s="1"/>
  <c r="A820" i="12" s="1"/>
  <c r="A821" i="12" s="1"/>
  <c r="A822" i="12" s="1"/>
  <c r="A823" i="12" s="1"/>
  <c r="A824" i="12" s="1"/>
  <c r="A825" i="12" s="1"/>
  <c r="A826" i="12" s="1"/>
  <c r="A827" i="12" s="1"/>
  <c r="A828" i="12" s="1"/>
  <c r="A829" i="12" s="1"/>
  <c r="A830" i="12" s="1"/>
  <c r="A831" i="12" s="1"/>
  <c r="A832" i="12" s="1"/>
  <c r="A833" i="12" s="1"/>
  <c r="A834" i="12" s="1"/>
  <c r="A835" i="12" s="1"/>
  <c r="A836" i="12" s="1"/>
  <c r="A837" i="12" s="1"/>
  <c r="A838" i="12" s="1"/>
  <c r="A839" i="12" s="1"/>
  <c r="A840" i="12" s="1"/>
  <c r="A841" i="12" s="1"/>
  <c r="A842" i="12" s="1"/>
  <c r="A843" i="12" s="1"/>
  <c r="A844" i="12" s="1"/>
  <c r="A845" i="12" s="1"/>
  <c r="A846" i="12" s="1"/>
  <c r="A847" i="12" s="1"/>
  <c r="A848" i="12" s="1"/>
  <c r="A849" i="12" s="1"/>
  <c r="A850" i="12" s="1"/>
  <c r="A851" i="12" s="1"/>
  <c r="A852" i="12" s="1"/>
  <c r="A853" i="12" s="1"/>
  <c r="A854" i="12" s="1"/>
  <c r="A855" i="12" s="1"/>
  <c r="A856" i="12" s="1"/>
  <c r="A857" i="12" s="1"/>
  <c r="A858" i="12" s="1"/>
  <c r="A859" i="12" s="1"/>
  <c r="A860" i="12" s="1"/>
  <c r="A861" i="12" s="1"/>
  <c r="A862" i="12" s="1"/>
  <c r="A863" i="12" s="1"/>
  <c r="A864" i="12" s="1"/>
  <c r="A865" i="12" s="1"/>
  <c r="A866" i="12" s="1"/>
  <c r="A867" i="12" s="1"/>
  <c r="A868" i="12" s="1"/>
  <c r="A869" i="12" s="1"/>
  <c r="A870" i="12" s="1"/>
  <c r="A871" i="12" s="1"/>
  <c r="A872" i="12" s="1"/>
  <c r="A873" i="12" s="1"/>
  <c r="A874" i="12" s="1"/>
  <c r="A875" i="12" s="1"/>
  <c r="A876" i="12" s="1"/>
  <c r="A877" i="12" s="1"/>
  <c r="A878" i="12" s="1"/>
  <c r="A879" i="12" s="1"/>
  <c r="A880" i="12" s="1"/>
  <c r="A881" i="12" s="1"/>
  <c r="A882" i="12" s="1"/>
  <c r="A883" i="12" s="1"/>
  <c r="A884" i="12" s="1"/>
  <c r="A885" i="12" s="1"/>
  <c r="A886" i="12" s="1"/>
  <c r="A887" i="12" s="1"/>
  <c r="A888" i="12" s="1"/>
  <c r="A889" i="12" s="1"/>
  <c r="A890" i="12" s="1"/>
  <c r="A891" i="12" s="1"/>
  <c r="A892" i="12" s="1"/>
  <c r="A893" i="12" s="1"/>
  <c r="A894" i="12" s="1"/>
  <c r="A895" i="12" s="1"/>
  <c r="A896" i="12" s="1"/>
  <c r="A897" i="12" s="1"/>
  <c r="A898" i="12" s="1"/>
  <c r="A899" i="12" s="1"/>
  <c r="A900" i="12" s="1"/>
  <c r="A901" i="12" s="1"/>
  <c r="A902" i="12" s="1"/>
  <c r="A903" i="12" s="1"/>
  <c r="A904" i="12" s="1"/>
  <c r="A905" i="12" s="1"/>
  <c r="A906" i="12" s="1"/>
  <c r="A907" i="12" s="1"/>
  <c r="A908" i="12" s="1"/>
  <c r="A909" i="12" s="1"/>
  <c r="A910" i="12" s="1"/>
  <c r="A911" i="12" s="1"/>
  <c r="A912" i="12" s="1"/>
  <c r="A913" i="12" s="1"/>
  <c r="A914" i="12" s="1"/>
  <c r="A915" i="12" s="1"/>
  <c r="A916" i="12" s="1"/>
  <c r="A917" i="12" s="1"/>
  <c r="A918" i="12" s="1"/>
  <c r="A919" i="12" s="1"/>
  <c r="A920" i="12" s="1"/>
  <c r="A921" i="12" s="1"/>
  <c r="A922" i="12" s="1"/>
  <c r="A923" i="12" s="1"/>
  <c r="A924" i="12" s="1"/>
  <c r="A925" i="12" s="1"/>
  <c r="A926" i="12" s="1"/>
  <c r="A927" i="12" s="1"/>
  <c r="A928" i="12" s="1"/>
  <c r="A929" i="12" s="1"/>
  <c r="A930" i="12" s="1"/>
  <c r="A931" i="12" s="1"/>
  <c r="A932" i="12" s="1"/>
  <c r="A933" i="12" s="1"/>
  <c r="A934" i="12" s="1"/>
  <c r="A935" i="12" s="1"/>
  <c r="A936" i="12" s="1"/>
  <c r="A937" i="12" s="1"/>
  <c r="A938" i="12" s="1"/>
  <c r="A939" i="12" s="1"/>
  <c r="A940" i="12" s="1"/>
  <c r="A941" i="12" s="1"/>
  <c r="A942" i="12" s="1"/>
  <c r="A943" i="12" s="1"/>
  <c r="A944" i="12" s="1"/>
  <c r="A945" i="12" s="1"/>
  <c r="A946" i="12" s="1"/>
  <c r="A947" i="12" s="1"/>
  <c r="I7" i="12"/>
  <c r="A69" i="7" l="1"/>
  <c r="A72" i="7" s="1"/>
  <c r="A75" i="7" s="1"/>
  <c r="B7" i="9" l="1"/>
  <c r="B8" i="9" s="1"/>
  <c r="B9" i="9" s="1"/>
  <c r="B10" i="9" s="1"/>
  <c r="B11" i="9" s="1"/>
  <c r="B12" i="9" s="1"/>
  <c r="B13" i="9" s="1"/>
  <c r="B14" i="9" s="1"/>
  <c r="B15" i="9" s="1"/>
  <c r="B16" i="9" s="1"/>
  <c r="B17" i="9" s="1"/>
  <c r="B18" i="9" s="1"/>
  <c r="B19" i="9" s="1"/>
  <c r="B20" i="9" s="1"/>
  <c r="B21" i="9" s="1"/>
  <c r="B22" i="9" s="1"/>
  <c r="B23" i="9" s="1"/>
  <c r="B24" i="9" s="1"/>
  <c r="B25" i="9" s="1"/>
  <c r="A15" i="7"/>
  <c r="A18" i="7" s="1"/>
  <c r="A21" i="7" s="1"/>
  <c r="A14" i="1" l="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24" i="7"/>
  <c r="A27" i="7" s="1"/>
  <c r="A30" i="7" s="1"/>
  <c r="A33" i="7" s="1"/>
  <c r="A36" i="7" s="1"/>
  <c r="A39" i="7" s="1"/>
  <c r="A42" i="7" s="1"/>
  <c r="A45" i="7" s="1"/>
  <c r="C3" i="3"/>
  <c r="C6" i="3"/>
  <c r="C7" i="3"/>
  <c r="C9" i="3"/>
  <c r="A48" i="7" l="1"/>
  <c r="A51" i="7" s="1"/>
  <c r="A54" i="7" s="1"/>
  <c r="A57" i="7" s="1"/>
  <c r="A60" i="7" s="1"/>
  <c r="A63" i="7" s="1"/>
  <c r="A66" i="7" s="1"/>
  <c r="A78" i="7" s="1"/>
  <c r="A81" i="7" s="1"/>
  <c r="A84" i="7" s="1"/>
  <c r="A87" i="7" s="1"/>
  <c r="A90" i="7" s="1"/>
  <c r="A93" i="7" s="1"/>
  <c r="A96" i="7" s="1"/>
  <c r="A99" i="7" s="1"/>
  <c r="A102" i="7" s="1"/>
  <c r="A105" i="7" s="1"/>
  <c r="A108" i="7" s="1"/>
  <c r="A111" i="7" s="1"/>
  <c r="A114" i="7" s="1"/>
  <c r="A117" i="7" s="1"/>
  <c r="A120" i="7" s="1"/>
  <c r="A123" i="7" s="1"/>
  <c r="A126" i="7" s="1"/>
  <c r="A129" i="7" s="1"/>
  <c r="A132" i="7" s="1"/>
  <c r="A135" i="7" s="1"/>
  <c r="A138" i="7" s="1"/>
  <c r="A141" i="7" s="1"/>
  <c r="A144" i="7" s="1"/>
  <c r="A147" i="7" s="1"/>
  <c r="A150" i="7" s="1"/>
  <c r="A153" i="7" s="1"/>
  <c r="A156" i="7" s="1"/>
  <c r="A159" i="7" s="1"/>
  <c r="A162" i="7" s="1"/>
  <c r="A165" i="7" s="1"/>
  <c r="A168" i="7" s="1"/>
  <c r="A171" i="7" s="1"/>
  <c r="A174" i="7" s="1"/>
  <c r="A177" i="7" s="1"/>
  <c r="A180" i="7" s="1"/>
  <c r="A183" i="7" s="1"/>
  <c r="A186" i="7" s="1"/>
  <c r="A189" i="7" s="1"/>
  <c r="A192" i="7" s="1"/>
  <c r="A195" i="7" s="1"/>
  <c r="A198" i="7" s="1"/>
  <c r="A201" i="7" s="1"/>
  <c r="A204" i="7" s="1"/>
  <c r="A207" i="7" s="1"/>
  <c r="A210" i="7" s="1"/>
  <c r="A213" i="7" s="1"/>
  <c r="A216" i="7" s="1"/>
  <c r="A219" i="7" s="1"/>
  <c r="A222" i="7" s="1"/>
  <c r="A225" i="7" s="1"/>
  <c r="A228" i="7" s="1"/>
  <c r="A231" i="7" s="1"/>
  <c r="A234" i="7" s="1"/>
  <c r="A237" i="7" s="1"/>
  <c r="A240" i="7" s="1"/>
  <c r="A243" i="7" s="1"/>
  <c r="A246" i="7" s="1"/>
  <c r="G9" i="3"/>
  <c r="G9" i="7"/>
  <c r="C9" i="7"/>
  <c r="C7" i="7"/>
  <c r="C6" i="7"/>
  <c r="D3" i="7"/>
  <c r="A2" i="7"/>
  <c r="Q150" i="7"/>
  <c r="N150" i="7"/>
  <c r="M150" i="7"/>
  <c r="J150" i="7"/>
  <c r="I150" i="7"/>
  <c r="Q147" i="7"/>
  <c r="N147" i="7"/>
  <c r="M147" i="7"/>
  <c r="J147" i="7"/>
  <c r="I147" i="7"/>
  <c r="Q144" i="7"/>
  <c r="N144" i="7"/>
  <c r="M144" i="7"/>
  <c r="J144" i="7"/>
  <c r="I144" i="7"/>
  <c r="Q141" i="7"/>
  <c r="N141" i="7"/>
  <c r="M141" i="7"/>
  <c r="J141" i="7"/>
  <c r="I141" i="7"/>
  <c r="Q138" i="7"/>
  <c r="N138" i="7"/>
  <c r="M138" i="7"/>
  <c r="J138" i="7"/>
  <c r="I138" i="7"/>
  <c r="Q135" i="7"/>
  <c r="N135" i="7"/>
  <c r="M135" i="7"/>
  <c r="J135" i="7"/>
  <c r="I135" i="7"/>
  <c r="Q132" i="7"/>
  <c r="N132" i="7"/>
  <c r="M132" i="7"/>
  <c r="J132" i="7"/>
  <c r="I132" i="7"/>
  <c r="Q129" i="7"/>
  <c r="N129" i="7"/>
  <c r="M129" i="7"/>
  <c r="J129" i="7"/>
  <c r="I129" i="7"/>
  <c r="Q126" i="7"/>
  <c r="N126" i="7"/>
  <c r="M126" i="7"/>
  <c r="J126" i="7"/>
  <c r="I126" i="7"/>
  <c r="Q123" i="7"/>
  <c r="N123" i="7"/>
  <c r="M123" i="7"/>
  <c r="J123" i="7"/>
  <c r="I123" i="7"/>
  <c r="Q120" i="7"/>
  <c r="N120" i="7"/>
  <c r="M120" i="7"/>
  <c r="J120" i="7"/>
  <c r="I120" i="7"/>
  <c r="Q117" i="7"/>
  <c r="N117" i="7"/>
  <c r="M117" i="7"/>
  <c r="J117" i="7"/>
  <c r="I117" i="7"/>
  <c r="Q114" i="7"/>
  <c r="N114" i="7"/>
  <c r="M114" i="7"/>
  <c r="J114" i="7"/>
  <c r="I114" i="7"/>
  <c r="Q111" i="7"/>
  <c r="N111" i="7"/>
  <c r="M111" i="7"/>
  <c r="J111" i="7"/>
  <c r="I111" i="7"/>
  <c r="Q108" i="7"/>
  <c r="N108" i="7"/>
  <c r="M108" i="7"/>
  <c r="J108" i="7"/>
  <c r="I108" i="7"/>
  <c r="Q105" i="7"/>
  <c r="N105" i="7"/>
  <c r="M105" i="7"/>
  <c r="J105" i="7"/>
  <c r="I105" i="7"/>
  <c r="Q102" i="7"/>
  <c r="N102" i="7"/>
  <c r="M102" i="7"/>
  <c r="J102" i="7"/>
  <c r="I102" i="7"/>
  <c r="Q99" i="7"/>
  <c r="N99" i="7"/>
  <c r="M99" i="7"/>
  <c r="J99" i="7"/>
  <c r="I99" i="7"/>
  <c r="Q96" i="7"/>
  <c r="N96" i="7"/>
  <c r="M96" i="7"/>
  <c r="J96" i="7"/>
  <c r="I96" i="7"/>
  <c r="Q93" i="7"/>
  <c r="N93" i="7"/>
  <c r="M93" i="7"/>
  <c r="J93" i="7"/>
  <c r="I93" i="7"/>
  <c r="Q90" i="7"/>
  <c r="N90" i="7"/>
  <c r="M90" i="7"/>
  <c r="J90" i="7"/>
  <c r="I90" i="7"/>
  <c r="Q87" i="7"/>
  <c r="N87" i="7"/>
  <c r="M87" i="7"/>
  <c r="J87" i="7"/>
  <c r="I87" i="7"/>
  <c r="Q84" i="7"/>
  <c r="N84" i="7"/>
  <c r="M84" i="7"/>
  <c r="J84" i="7"/>
  <c r="I84" i="7"/>
  <c r="Q81" i="7"/>
  <c r="N81" i="7"/>
  <c r="M81" i="7"/>
  <c r="J81" i="7"/>
  <c r="I81" i="7"/>
  <c r="Q78" i="7"/>
  <c r="N78" i="7"/>
  <c r="M78" i="7"/>
  <c r="J78" i="7"/>
  <c r="I78" i="7"/>
  <c r="Q75" i="7"/>
  <c r="N75" i="7"/>
  <c r="M75" i="7"/>
  <c r="J75" i="7"/>
  <c r="I75" i="7"/>
  <c r="Q72" i="7"/>
  <c r="N72" i="7"/>
  <c r="M72" i="7"/>
  <c r="J72" i="7"/>
  <c r="I72" i="7"/>
  <c r="Q69" i="7"/>
  <c r="N69" i="7"/>
  <c r="M69" i="7"/>
  <c r="J69" i="7"/>
  <c r="I69" i="7"/>
  <c r="Q66" i="7"/>
  <c r="N66" i="7"/>
  <c r="M66" i="7"/>
  <c r="J66" i="7"/>
  <c r="I66" i="7"/>
  <c r="H66" i="7"/>
  <c r="Q63" i="7"/>
  <c r="N63" i="7"/>
  <c r="M63" i="7"/>
  <c r="J63" i="7"/>
  <c r="I63" i="7"/>
  <c r="Q60" i="7"/>
  <c r="N60" i="7"/>
  <c r="M60" i="7"/>
  <c r="J60" i="7"/>
  <c r="I60" i="7"/>
  <c r="Q51" i="7"/>
  <c r="N51" i="7"/>
  <c r="M51" i="7"/>
  <c r="J51" i="7"/>
  <c r="I51" i="7"/>
  <c r="H51" i="7"/>
  <c r="Q48" i="7"/>
  <c r="N48" i="7"/>
  <c r="M48" i="7"/>
  <c r="J48" i="7"/>
  <c r="I48" i="7"/>
  <c r="H48" i="7"/>
  <c r="Q45" i="7"/>
  <c r="N45" i="7"/>
  <c r="M45" i="7"/>
  <c r="J45" i="7"/>
  <c r="I45" i="7"/>
  <c r="H45" i="7"/>
  <c r="Q42" i="7"/>
  <c r="N42" i="7"/>
  <c r="M42" i="7"/>
  <c r="J42" i="7"/>
  <c r="I42" i="7"/>
  <c r="H42" i="7"/>
  <c r="Q39" i="7"/>
  <c r="N39" i="7"/>
  <c r="M39" i="7"/>
  <c r="J39" i="7"/>
  <c r="I39" i="7"/>
  <c r="H39" i="7"/>
  <c r="Q36" i="7"/>
  <c r="N36" i="7"/>
  <c r="M36" i="7"/>
  <c r="J36" i="7"/>
  <c r="I36" i="7"/>
  <c r="H36" i="7"/>
  <c r="Q33" i="7"/>
  <c r="N33" i="7"/>
  <c r="M33" i="7"/>
  <c r="J33" i="7"/>
  <c r="I33" i="7"/>
  <c r="H33" i="7"/>
  <c r="Q30" i="7"/>
  <c r="N30" i="7"/>
  <c r="M30" i="7"/>
  <c r="J30" i="7"/>
  <c r="I30" i="7"/>
  <c r="H30" i="7"/>
  <c r="Q27" i="7"/>
  <c r="N27" i="7"/>
  <c r="M27" i="7"/>
  <c r="J27" i="7"/>
  <c r="I27" i="7"/>
  <c r="H27" i="7"/>
  <c r="Q24" i="7"/>
  <c r="N24" i="7"/>
  <c r="M24" i="7"/>
  <c r="J24" i="7"/>
  <c r="I24" i="7"/>
  <c r="H24" i="7"/>
  <c r="Q21" i="7"/>
  <c r="N21" i="7"/>
  <c r="M21" i="7"/>
  <c r="J21" i="7"/>
  <c r="I21" i="7"/>
  <c r="H21" i="7"/>
  <c r="Q18" i="7"/>
  <c r="N18" i="7"/>
  <c r="M18" i="7"/>
  <c r="J18" i="7"/>
  <c r="I18" i="7"/>
  <c r="H18" i="7"/>
  <c r="Q15" i="7"/>
  <c r="N15" i="7"/>
  <c r="M15" i="7"/>
  <c r="J15" i="7"/>
  <c r="I15" i="7"/>
  <c r="H15" i="7"/>
  <c r="Q12" i="7"/>
  <c r="N12" i="7"/>
  <c r="M12" i="7"/>
  <c r="J12" i="7"/>
  <c r="I12" i="7"/>
  <c r="H12" i="7"/>
  <c r="K13" i="1"/>
  <c r="J144" i="3"/>
  <c r="K144" i="3"/>
  <c r="N144" i="3"/>
  <c r="O144" i="3"/>
  <c r="R144" i="3"/>
  <c r="R159" i="3"/>
  <c r="O159" i="3"/>
  <c r="N159" i="3"/>
  <c r="K159" i="3"/>
  <c r="J159" i="3"/>
  <c r="R156" i="3"/>
  <c r="O156" i="3"/>
  <c r="N156" i="3"/>
  <c r="K156" i="3"/>
  <c r="J156" i="3"/>
  <c r="R153" i="3"/>
  <c r="O153" i="3"/>
  <c r="N153" i="3"/>
  <c r="K153" i="3"/>
  <c r="J153" i="3"/>
  <c r="R150" i="3"/>
  <c r="O150" i="3"/>
  <c r="N150" i="3"/>
  <c r="K150" i="3"/>
  <c r="J150" i="3"/>
  <c r="R147" i="3"/>
  <c r="O147" i="3"/>
  <c r="N147" i="3"/>
  <c r="K147" i="3"/>
  <c r="J147" i="3"/>
  <c r="R141" i="3"/>
  <c r="O141" i="3"/>
  <c r="N141" i="3"/>
  <c r="K141" i="3"/>
  <c r="J141" i="3"/>
  <c r="R138" i="3"/>
  <c r="O138" i="3"/>
  <c r="N138" i="3"/>
  <c r="K138" i="3"/>
  <c r="J138" i="3"/>
  <c r="R135" i="3"/>
  <c r="O135" i="3"/>
  <c r="N135" i="3"/>
  <c r="K135" i="3"/>
  <c r="J135" i="3"/>
  <c r="R132" i="3"/>
  <c r="O132" i="3"/>
  <c r="N132" i="3"/>
  <c r="K132" i="3"/>
  <c r="J132" i="3"/>
  <c r="R129" i="3"/>
  <c r="O129" i="3"/>
  <c r="N129" i="3"/>
  <c r="K129" i="3"/>
  <c r="J129" i="3"/>
  <c r="R126" i="3"/>
  <c r="O126" i="3"/>
  <c r="N126" i="3"/>
  <c r="K126" i="3"/>
  <c r="J126" i="3"/>
  <c r="R123" i="3"/>
  <c r="O123" i="3"/>
  <c r="N123" i="3"/>
  <c r="K123" i="3"/>
  <c r="J123" i="3"/>
  <c r="R120" i="3"/>
  <c r="O120" i="3"/>
  <c r="N120" i="3"/>
  <c r="K120" i="3"/>
  <c r="J120" i="3"/>
  <c r="R117" i="3"/>
  <c r="O117" i="3"/>
  <c r="N117" i="3"/>
  <c r="K117" i="3"/>
  <c r="J117" i="3"/>
  <c r="R114" i="3"/>
  <c r="O114" i="3"/>
  <c r="N114" i="3"/>
  <c r="K114" i="3"/>
  <c r="J114" i="3"/>
  <c r="R111" i="3"/>
  <c r="O111" i="3"/>
  <c r="N111" i="3"/>
  <c r="K111" i="3"/>
  <c r="J111" i="3"/>
  <c r="R108" i="3"/>
  <c r="O108" i="3"/>
  <c r="N108" i="3"/>
  <c r="K108" i="3"/>
  <c r="J108" i="3"/>
  <c r="R105" i="3"/>
  <c r="O105" i="3"/>
  <c r="N105" i="3"/>
  <c r="K105" i="3"/>
  <c r="J105" i="3"/>
  <c r="R102" i="3"/>
  <c r="O102" i="3"/>
  <c r="N102" i="3"/>
  <c r="K102" i="3"/>
  <c r="J102" i="3"/>
  <c r="R99" i="3"/>
  <c r="O99" i="3"/>
  <c r="N99" i="3"/>
  <c r="K99" i="3"/>
  <c r="J99" i="3"/>
  <c r="R96" i="3"/>
  <c r="O96" i="3"/>
  <c r="N96" i="3"/>
  <c r="K96" i="3"/>
  <c r="J96" i="3"/>
  <c r="R93" i="3"/>
  <c r="O93" i="3"/>
  <c r="N93" i="3"/>
  <c r="K93" i="3"/>
  <c r="J93" i="3"/>
  <c r="R90" i="3"/>
  <c r="O90" i="3"/>
  <c r="N90" i="3"/>
  <c r="K90" i="3"/>
  <c r="J90" i="3"/>
  <c r="R87" i="3"/>
  <c r="O87" i="3"/>
  <c r="N87" i="3"/>
  <c r="K87" i="3"/>
  <c r="J87" i="3"/>
  <c r="R84" i="3"/>
  <c r="O84" i="3"/>
  <c r="N84" i="3"/>
  <c r="K84" i="3"/>
  <c r="J84" i="3"/>
  <c r="R81" i="3"/>
  <c r="O81" i="3"/>
  <c r="N81" i="3"/>
  <c r="K81" i="3"/>
  <c r="J81" i="3"/>
  <c r="R78" i="3"/>
  <c r="O78" i="3"/>
  <c r="N78" i="3"/>
  <c r="K78" i="3"/>
  <c r="J78" i="3"/>
  <c r="R75" i="3"/>
  <c r="O75" i="3"/>
  <c r="N75" i="3"/>
  <c r="K75" i="3"/>
  <c r="J75" i="3"/>
  <c r="R72" i="3"/>
  <c r="O72" i="3"/>
  <c r="N72" i="3"/>
  <c r="K72" i="3"/>
  <c r="J72" i="3"/>
  <c r="J69" i="3"/>
  <c r="J66" i="3"/>
  <c r="J63" i="3"/>
  <c r="J60" i="3"/>
  <c r="J57" i="3"/>
  <c r="J54" i="3"/>
  <c r="J51" i="3"/>
  <c r="J48" i="3"/>
  <c r="J45" i="3"/>
  <c r="J42" i="3"/>
  <c r="J39" i="3"/>
  <c r="J36" i="3"/>
  <c r="J33" i="3"/>
  <c r="J30" i="3"/>
  <c r="J27" i="3"/>
  <c r="J24" i="3"/>
  <c r="J21" i="3"/>
  <c r="J18" i="3"/>
  <c r="J15" i="3"/>
  <c r="J12" i="3"/>
  <c r="G3" i="4"/>
  <c r="B3" i="4"/>
  <c r="A2" i="4"/>
  <c r="R69" i="3"/>
  <c r="O69" i="3"/>
  <c r="N69" i="3"/>
  <c r="K69" i="3"/>
  <c r="R66" i="3"/>
  <c r="O66" i="3"/>
  <c r="N66" i="3"/>
  <c r="K66" i="3"/>
  <c r="R63" i="3"/>
  <c r="O63" i="3"/>
  <c r="N63" i="3"/>
  <c r="K63" i="3"/>
  <c r="R60" i="3"/>
  <c r="O60" i="3"/>
  <c r="N60" i="3"/>
  <c r="K60" i="3"/>
  <c r="R57" i="3"/>
  <c r="O57" i="3"/>
  <c r="N57" i="3"/>
  <c r="K57" i="3"/>
  <c r="R54" i="3"/>
  <c r="O54" i="3"/>
  <c r="N54" i="3"/>
  <c r="K54" i="3"/>
  <c r="R51" i="3"/>
  <c r="O51" i="3"/>
  <c r="N51" i="3"/>
  <c r="K51" i="3"/>
  <c r="R48" i="3"/>
  <c r="O48" i="3"/>
  <c r="N48" i="3"/>
  <c r="K48" i="3"/>
  <c r="R45" i="3"/>
  <c r="O45" i="3"/>
  <c r="N45" i="3"/>
  <c r="K45" i="3"/>
  <c r="R42" i="3"/>
  <c r="O42" i="3"/>
  <c r="N42" i="3"/>
  <c r="K42" i="3"/>
  <c r="R39" i="3"/>
  <c r="O39" i="3"/>
  <c r="N39" i="3"/>
  <c r="K39" i="3"/>
  <c r="R36" i="3"/>
  <c r="O36" i="3"/>
  <c r="N36" i="3"/>
  <c r="K36" i="3"/>
  <c r="R33" i="3"/>
  <c r="O33" i="3"/>
  <c r="N33" i="3"/>
  <c r="K33" i="3"/>
  <c r="R30" i="3"/>
  <c r="O30" i="3"/>
  <c r="N30" i="3"/>
  <c r="K30" i="3"/>
  <c r="R27" i="3"/>
  <c r="O27" i="3"/>
  <c r="N27" i="3"/>
  <c r="K27" i="3"/>
  <c r="R24" i="3"/>
  <c r="O24" i="3"/>
  <c r="N24" i="3"/>
  <c r="K24" i="3"/>
  <c r="R21" i="3"/>
  <c r="O21" i="3"/>
  <c r="N21" i="3"/>
  <c r="K21" i="3"/>
  <c r="R18" i="3"/>
  <c r="O18" i="3"/>
  <c r="N18" i="3"/>
  <c r="K18" i="3"/>
  <c r="I15" i="3"/>
  <c r="R15" i="3"/>
  <c r="O15" i="3"/>
  <c r="N15" i="3"/>
  <c r="K15" i="3"/>
  <c r="R12" i="3"/>
  <c r="O12" i="3"/>
  <c r="N12" i="3"/>
  <c r="K12" i="3"/>
  <c r="A2" i="3"/>
  <c r="I21" i="3"/>
  <c r="I18" i="3"/>
  <c r="I24" i="3"/>
  <c r="I27" i="3"/>
  <c r="I30" i="3"/>
  <c r="I33" i="3"/>
  <c r="I36" i="3"/>
  <c r="I39" i="3"/>
  <c r="I42" i="3"/>
  <c r="I45" i="3"/>
  <c r="I48" i="3"/>
  <c r="I51" i="3"/>
  <c r="I54" i="3"/>
  <c r="I57" i="3"/>
  <c r="I60" i="3"/>
  <c r="I63" i="3"/>
  <c r="I66" i="3"/>
  <c r="I69" i="3"/>
  <c r="I72" i="3"/>
  <c r="I75" i="3"/>
  <c r="I78" i="3"/>
  <c r="I81" i="3"/>
  <c r="I84" i="3"/>
  <c r="I87" i="3"/>
  <c r="I90" i="3"/>
  <c r="I93" i="3"/>
  <c r="I96" i="3"/>
  <c r="I99" i="3"/>
  <c r="I102" i="3"/>
  <c r="I105" i="3"/>
  <c r="I108" i="3"/>
  <c r="I111" i="3"/>
  <c r="I114" i="3"/>
  <c r="I117" i="3"/>
  <c r="I120" i="3"/>
  <c r="I123" i="3"/>
  <c r="I126" i="3"/>
  <c r="I129" i="3"/>
  <c r="I132" i="3"/>
  <c r="I135" i="3"/>
  <c r="I138" i="3"/>
  <c r="I141" i="3"/>
  <c r="I144" i="3"/>
  <c r="I147" i="3"/>
  <c r="I150" i="3"/>
  <c r="I153" i="3"/>
  <c r="I156" i="3"/>
  <c r="I159" i="3"/>
  <c r="H63" i="7" l="1"/>
  <c r="H60" i="7"/>
  <c r="H69" i="7"/>
  <c r="H72" i="7" l="1"/>
  <c r="H75" i="7" l="1"/>
  <c r="H78" i="7" l="1"/>
  <c r="H81" i="7" l="1"/>
  <c r="H84" i="7" l="1"/>
  <c r="H87" i="7" l="1"/>
  <c r="H90" i="7" l="1"/>
  <c r="H93" i="7" l="1"/>
  <c r="H96" i="7" l="1"/>
  <c r="H99" i="7" l="1"/>
  <c r="H102" i="7" l="1"/>
  <c r="H105" i="7" l="1"/>
  <c r="H108" i="7" l="1"/>
  <c r="H111" i="7" l="1"/>
  <c r="H114" i="7" l="1"/>
  <c r="H117" i="7" l="1"/>
  <c r="H120" i="7" l="1"/>
  <c r="H123" i="7" l="1"/>
  <c r="H126" i="7" l="1"/>
  <c r="H129" i="7" l="1"/>
  <c r="H132" i="7" l="1"/>
  <c r="H135" i="7" l="1"/>
  <c r="H138" i="7" l="1"/>
  <c r="H141" i="7" l="1"/>
  <c r="H144" i="7" l="1"/>
  <c r="H147" i="7" l="1"/>
  <c r="A249" i="7" l="1"/>
  <c r="A252" i="7" s="1"/>
  <c r="A255" i="7" s="1"/>
  <c r="A258" i="7" s="1"/>
  <c r="A261" i="7" s="1"/>
  <c r="A264" i="7" s="1"/>
  <c r="A267" i="7" s="1"/>
  <c r="A270" i="7" s="1"/>
  <c r="A273" i="7" s="1"/>
  <c r="A276" i="7" s="1"/>
  <c r="A279" i="7" s="1"/>
  <c r="A282" i="7" s="1"/>
  <c r="A285" i="7" s="1"/>
  <c r="A288" i="7" s="1"/>
  <c r="A291" i="7" s="1"/>
  <c r="H150" i="7"/>
  <c r="A3" i="7" l="1"/>
</calcChain>
</file>

<file path=xl/sharedStrings.xml><?xml version="1.0" encoding="utf-8"?>
<sst xmlns="http://schemas.openxmlformats.org/spreadsheetml/2006/main" count="319" uniqueCount="196">
  <si>
    <t>пол</t>
  </si>
  <si>
    <t>дата рождения</t>
  </si>
  <si>
    <t>возраст</t>
  </si>
  <si>
    <t>тренер</t>
  </si>
  <si>
    <t>вес</t>
  </si>
  <si>
    <t>№</t>
  </si>
  <si>
    <t>Ф.И.</t>
  </si>
  <si>
    <t>команда</t>
  </si>
  <si>
    <t>Выписка из протокола</t>
  </si>
  <si>
    <t>Ака</t>
  </si>
  <si>
    <t>Сиро</t>
  </si>
  <si>
    <t>Команда______________________________</t>
  </si>
  <si>
    <t>Команда_____________________________</t>
  </si>
  <si>
    <t>Командное кумитэ в возрастной категории_______лет.</t>
  </si>
  <si>
    <t>город</t>
  </si>
  <si>
    <t>Ф. И.</t>
  </si>
  <si>
    <t>почтовый адрес:</t>
  </si>
  <si>
    <t>телефон, факс, e-mail:</t>
  </si>
  <si>
    <t>от</t>
  </si>
  <si>
    <t>контроль лет</t>
  </si>
  <si>
    <t>состав команды Ф.И.</t>
  </si>
  <si>
    <t xml:space="preserve"> (</t>
  </si>
  <si>
    <t>)</t>
  </si>
  <si>
    <t>Организация сокращенно, город</t>
  </si>
  <si>
    <t>служебные поля для заполнения электронной ЗАЯВКИ:</t>
  </si>
  <si>
    <t>место</t>
  </si>
  <si>
    <t>категория</t>
  </si>
  <si>
    <t xml:space="preserve">, </t>
  </si>
  <si>
    <t>Заявка</t>
  </si>
  <si>
    <t>МУЖ.</t>
  </si>
  <si>
    <t>ЖЕН.</t>
  </si>
  <si>
    <t>стиль</t>
  </si>
  <si>
    <t>ФИО</t>
  </si>
  <si>
    <t>Судейская
категория</t>
  </si>
  <si>
    <t xml:space="preserve">Место проведения: </t>
  </si>
  <si>
    <t>Место проведения:</t>
  </si>
  <si>
    <t>Дата:</t>
  </si>
  <si>
    <t>субъект РФ, город:</t>
  </si>
  <si>
    <t>полное название организации</t>
  </si>
  <si>
    <t>Чувашская Республика, Чебоксары</t>
  </si>
  <si>
    <t xml:space="preserve">7-960-308-37-73, karatewkcrf@mail.ru </t>
  </si>
  <si>
    <t>Федерации каратэ WKC Чувашской Республики</t>
  </si>
  <si>
    <t>Основной турнир</t>
  </si>
  <si>
    <t>кобудо ката ренгокай</t>
  </si>
  <si>
    <t>ката</t>
  </si>
  <si>
    <t>ком.кумитэ</t>
  </si>
  <si>
    <t>Заявка на командное КУМИТЭ</t>
  </si>
  <si>
    <t>Заявка на командное КАТА</t>
  </si>
  <si>
    <t>г. Чебоксары, ул. Ленинградская, 32</t>
  </si>
  <si>
    <t>Иванов Иван Иванович</t>
  </si>
  <si>
    <t>Чувашская Республика</t>
  </si>
  <si>
    <t>А - ката, В - кумитэ</t>
  </si>
  <si>
    <t>Регион</t>
  </si>
  <si>
    <t>образец</t>
  </si>
  <si>
    <t>Заявка на судей</t>
  </si>
  <si>
    <t>телефон, e-mail:</t>
  </si>
  <si>
    <t>регион</t>
  </si>
  <si>
    <t>ШОРИН-РЮ + ВАДО-РЮ</t>
  </si>
  <si>
    <t>ГОДЗЮ-РЮ + ШИТО-РЮ + ФУДОКАН</t>
  </si>
  <si>
    <t>ШОТОКАН</t>
  </si>
  <si>
    <t>Начинающие</t>
  </si>
  <si>
    <t>кумитэ иппон</t>
  </si>
  <si>
    <t>кумитэ санбон</t>
  </si>
  <si>
    <t>инд. МУЖ. 14-15 лет, - 55 кг.</t>
  </si>
  <si>
    <t>инд. МУЖ. 14-15 лет, - 60 кг.</t>
  </si>
  <si>
    <t>инд. МУЖ. 16-17 лет, - 65 кг.</t>
  </si>
  <si>
    <t>инд. МУЖ. 16-17 лет, + 65 кг.</t>
  </si>
  <si>
    <t>инд. МУЖ. 18 лет и ст., - 70 кг.</t>
  </si>
  <si>
    <t>инд. ЖЕН. 16-17 лет, - 57 кг.</t>
  </si>
  <si>
    <t>4-5 лет</t>
  </si>
  <si>
    <t>50-59 лет</t>
  </si>
  <si>
    <t>60 лет и ст.</t>
  </si>
  <si>
    <t>10-13 лет</t>
  </si>
  <si>
    <t>14-17 лет</t>
  </si>
  <si>
    <t>18 лет и ст.</t>
  </si>
  <si>
    <t>35 лет и ст.</t>
  </si>
  <si>
    <t>нунчаку</t>
  </si>
  <si>
    <t>10-11 лет</t>
  </si>
  <si>
    <t>12-13 лет</t>
  </si>
  <si>
    <t>14-15 лет</t>
  </si>
  <si>
    <t>16-17 лет</t>
  </si>
  <si>
    <t>инд. 6 лет</t>
  </si>
  <si>
    <t>инд. 7 лет</t>
  </si>
  <si>
    <t>инд. 8 лет</t>
  </si>
  <si>
    <t>инд. 9 лет</t>
  </si>
  <si>
    <t>инд. 10 лет</t>
  </si>
  <si>
    <t>инд. 11 лет</t>
  </si>
  <si>
    <t>инд. 12 лет</t>
  </si>
  <si>
    <t>инд. 13 лет</t>
  </si>
  <si>
    <t>инд. 16-17 лет</t>
  </si>
  <si>
    <t>инд. 18 лет и ст.</t>
  </si>
  <si>
    <t>инд. 40-49 лет</t>
  </si>
  <si>
    <t>инд. 50 лет и ст.</t>
  </si>
  <si>
    <t>ком. ката</t>
  </si>
  <si>
    <t>ком. ката 5-6-7 лет</t>
  </si>
  <si>
    <t>ком. ката 8-9 лет</t>
  </si>
  <si>
    <t>ком. ката 10-11 лет</t>
  </si>
  <si>
    <t>ком. ката 12-13 лет</t>
  </si>
  <si>
    <t>6-7 лет</t>
  </si>
  <si>
    <t>8-9 лет</t>
  </si>
  <si>
    <t>18-29 лет</t>
  </si>
  <si>
    <t>16 лет и ст. (начинающие)</t>
  </si>
  <si>
    <t>30-39 лет</t>
  </si>
  <si>
    <t>40-49 лет</t>
  </si>
  <si>
    <t>…</t>
  </si>
  <si>
    <t>инд. МУЖ. 6-7 лет, - 20 кг.</t>
  </si>
  <si>
    <t>инд. МУЖ. 6-7 лет, - 24 кг.</t>
  </si>
  <si>
    <t>инд. МУЖ. 6-7 лет, + 24 кг.</t>
  </si>
  <si>
    <t>инд. 14 лет</t>
  </si>
  <si>
    <t>инд. 15 лет</t>
  </si>
  <si>
    <t>инд. 30-39 лет</t>
  </si>
  <si>
    <t>инд. МУЖ. 8-9 лет, - 25 кг.</t>
  </si>
  <si>
    <t>инд. МУЖ. 8-9 лет, - 29 кг.</t>
  </si>
  <si>
    <t>инд. МУЖ. 8-9 лет, - 33 кг.</t>
  </si>
  <si>
    <t>инд. МУЖ. 8-9 лет, + 33 кг.</t>
  </si>
  <si>
    <t>инд. МУЖ. 10-11 лет, - 30 кг.</t>
  </si>
  <si>
    <t>инд. МУЖ. 10-11 лет, - 35 кг.</t>
  </si>
  <si>
    <t>инд. МУЖ. 10-11 лет, - 40 кг.</t>
  </si>
  <si>
    <t>инд. МУЖ. 10-11 лет, - 45 кг.</t>
  </si>
  <si>
    <t>инд. МУЖ. 10-11 лет, + 45 кг.</t>
  </si>
  <si>
    <t>инд. МУЖ. 12-13 лет, - 35 кг.</t>
  </si>
  <si>
    <t>инд. МУЖ. 12-13 лет, - 40 кг.</t>
  </si>
  <si>
    <t>инд. МУЖ. 12-13 лет, - 45 кг.</t>
  </si>
  <si>
    <t>инд. МУЖ. 12-13 лет, - 50 кг.</t>
  </si>
  <si>
    <t>инд. МУЖ. 12-13 лет, + 50 кг.</t>
  </si>
  <si>
    <t>инд. МУЖ. 14-15 лет, - 45 кг.</t>
  </si>
  <si>
    <t>инд. МУЖ. 14-15 лет, - 65 кг.</t>
  </si>
  <si>
    <t>инд. МУЖ. 14-15 лет, + 65 кг.</t>
  </si>
  <si>
    <t>инд. МУЖ. 18 лет и ст., - 75 кг.</t>
  </si>
  <si>
    <t>инд. МУЖ. 18 лет и ст., + 75 кг.</t>
  </si>
  <si>
    <t>инд. ЖЕН. 6-7 лет, - 24 кг.</t>
  </si>
  <si>
    <t>инд. ЖЕН. 6-7 лет, + 24 кг.</t>
  </si>
  <si>
    <t>…...</t>
  </si>
  <si>
    <t>инд. ЖЕН. 8-9 лет, - 27 кг.</t>
  </si>
  <si>
    <t>инд. ЖЕН. 8-9 лет, - 33 кг.</t>
  </si>
  <si>
    <t>инд. ЖЕН. 8-9 лет, + 33 кг.</t>
  </si>
  <si>
    <t>инд. ЖЕН. 10-11 лет, - 35 кг.</t>
  </si>
  <si>
    <t>инд. ЖЕН. 10-11 лет, - 40 кг.</t>
  </si>
  <si>
    <t>инд. ЖЕН. 10-11 лет, + 40 кг.</t>
  </si>
  <si>
    <t>инд. ЖЕН. 12-13 лет, - 40 кг.</t>
  </si>
  <si>
    <t>инд. ЖЕН. 14-15 лет, - 50 кг.</t>
  </si>
  <si>
    <t>инд. ЖЕН. 14-15 лет, + 50 кг.</t>
  </si>
  <si>
    <t>….</t>
  </si>
  <si>
    <t>ком. кумитэ 6-7 лет</t>
  </si>
  <si>
    <t>ком. кумитэ 8-9 лет</t>
  </si>
  <si>
    <t>ком. кумитэ 10-11 лет</t>
  </si>
  <si>
    <t>ком. кумитэ 12-13 лет</t>
  </si>
  <si>
    <t>ком. кумитэ 14-15 лет</t>
  </si>
  <si>
    <t>на участие в XIII Чемпионате и первенстве России по каратэ версии WKC</t>
  </si>
  <si>
    <t>инд. ЖЕН. 12-13 лет, - 50 кг.</t>
  </si>
  <si>
    <t>инд. ЖЕН. 12-13 лет, + 50 кг.</t>
  </si>
  <si>
    <t>Иванов Иван</t>
  </si>
  <si>
    <t>основной</t>
  </si>
  <si>
    <t>начинающие</t>
  </si>
  <si>
    <t>все стили</t>
  </si>
  <si>
    <t>шотокан</t>
  </si>
  <si>
    <t>Чувашия, Иванов И. И.</t>
  </si>
  <si>
    <t>12-13</t>
  </si>
  <si>
    <t>ИРИГУМИ ГО</t>
  </si>
  <si>
    <t>КАТА ГОДЗЮ-РЮ</t>
  </si>
  <si>
    <t>ИРИГУМИ ДЗЮ</t>
  </si>
  <si>
    <t>К соревнованиям допущено</t>
  </si>
  <si>
    <t>Врач ВФД__________________________________________________</t>
  </si>
  <si>
    <t>(количество прописью)</t>
  </si>
  <si>
    <t>М.П.</t>
  </si>
  <si>
    <t>Официальный представитель команды</t>
  </si>
  <si>
    <t>(__________________________________________)</t>
  </si>
  <si>
    <t>(подпись)</t>
  </si>
  <si>
    <t>(фамилия, и., о.)</t>
  </si>
  <si>
    <t>Руководитель организации</t>
  </si>
  <si>
    <t>____________________________ спортсменов</t>
  </si>
  <si>
    <t>12 лет, - 36 кг.</t>
  </si>
  <si>
    <t>Иванов Иван                  Иванов Иван              Иванов Иван</t>
  </si>
  <si>
    <t>Иванов И. И.</t>
  </si>
  <si>
    <t>Чувашия</t>
  </si>
  <si>
    <t>ФКЧР</t>
  </si>
  <si>
    <t>Иванов Иван            Иванов Иван             Иванов Иван</t>
  </si>
  <si>
    <t>ком. ката 14 лет и ст.</t>
  </si>
  <si>
    <t>РЕГИОН, ТРЕНЕР</t>
  </si>
  <si>
    <t>ПОЛ</t>
  </si>
  <si>
    <t>ДАТА РОЖДЕНИЯ</t>
  </si>
  <si>
    <t>КОБУДО КАТА</t>
  </si>
  <si>
    <t>НУНЧАКУ КУМИТЭ</t>
  </si>
  <si>
    <t>КАТА СТИЛЬ</t>
  </si>
  <si>
    <t xml:space="preserve">КЛАССИФИКАЦИЯ </t>
  </si>
  <si>
    <t>ПЕЧАТЬ ВФД</t>
  </si>
  <si>
    <t>12-13, - 40 кг.</t>
  </si>
  <si>
    <t xml:space="preserve">12 </t>
  </si>
  <si>
    <t>другие стили</t>
  </si>
  <si>
    <t>КАТА        КАТЕГОРИЯ</t>
  </si>
  <si>
    <t xml:space="preserve"> КУМИТЭ              (САНБОН)</t>
  </si>
  <si>
    <t>КУМИТЭ              (ИППОН)</t>
  </si>
  <si>
    <t>14-15</t>
  </si>
  <si>
    <t>на участие в XIV Чемпионате и первенстве Федерации каратэ России версии WKC</t>
  </si>
  <si>
    <t>г. Чебоксары</t>
  </si>
  <si>
    <t>Дата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</si>
</sst>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0"/>
      <name val="Arial Cyr"/>
      <family val="2"/>
      <charset val="204"/>
    </font>
    <font>
      <sz val="12"/>
      <name val="Times New Roman"/>
      <family val="1"/>
      <charset val="204"/>
    </font>
    <font>
      <sz val="11"/>
      <name val="Times New Roman"/>
      <family val="1"/>
      <charset val="204"/>
    </font>
    <font>
      <sz val="8"/>
      <name val="Arial Cyr"/>
      <family val="2"/>
      <charset val="204"/>
    </font>
    <font>
      <b/>
      <sz val="12"/>
      <name val="Arial Cyr"/>
      <charset val="204"/>
    </font>
    <font>
      <sz val="14"/>
      <name val="Arial Cyr"/>
      <family val="2"/>
      <charset val="204"/>
    </font>
    <font>
      <sz val="12"/>
      <name val="Arial Cyr"/>
      <family val="2"/>
      <charset val="204"/>
    </font>
    <font>
      <sz val="11"/>
      <name val="Arial Cyr"/>
      <family val="2"/>
      <charset val="204"/>
    </font>
    <font>
      <sz val="14"/>
      <name val="Times New Roman"/>
      <family val="1"/>
      <charset val="204"/>
    </font>
    <font>
      <b/>
      <sz val="14"/>
      <name val="Times New Roman"/>
      <family val="1"/>
      <charset val="204"/>
    </font>
    <font>
      <b/>
      <sz val="10"/>
      <name val="Arial Cyr"/>
      <charset val="204"/>
    </font>
    <font>
      <b/>
      <u/>
      <sz val="10"/>
      <name val="Arial Cyr"/>
      <charset val="204"/>
    </font>
    <font>
      <i/>
      <sz val="8"/>
      <name val="Arial Cyr"/>
      <charset val="204"/>
    </font>
    <font>
      <sz val="6"/>
      <name val="Arial Cyr"/>
      <family val="2"/>
      <charset val="204"/>
    </font>
    <font>
      <sz val="9"/>
      <name val="Arial Cyr"/>
      <family val="2"/>
      <charset val="204"/>
    </font>
    <font>
      <b/>
      <i/>
      <sz val="10"/>
      <name val="Arial Cyr"/>
      <charset val="204"/>
    </font>
    <font>
      <b/>
      <sz val="11"/>
      <name val="Arial Cyr"/>
      <charset val="204"/>
    </font>
    <font>
      <b/>
      <sz val="20"/>
      <name val="Times New Roman"/>
      <family val="1"/>
      <charset val="204"/>
    </font>
    <font>
      <b/>
      <sz val="16"/>
      <name val="Times New Roman"/>
      <family val="1"/>
      <charset val="204"/>
    </font>
    <font>
      <sz val="10"/>
      <color rgb="FFFF0000"/>
      <name val="Arial Cyr"/>
      <family val="2"/>
      <charset val="204"/>
    </font>
    <font>
      <sz val="8"/>
      <color rgb="FF00B050"/>
      <name val="Arial Cyr"/>
      <family val="2"/>
      <charset val="204"/>
    </font>
    <font>
      <sz val="10"/>
      <color rgb="FF00B050"/>
      <name val="Arial Cyr"/>
      <family val="2"/>
      <charset val="204"/>
    </font>
    <font>
      <sz val="12"/>
      <name val="Calibri"/>
      <family val="2"/>
      <charset val="204"/>
      <scheme val="minor"/>
    </font>
    <font>
      <b/>
      <i/>
      <sz val="14"/>
      <name val="Arial Cyr"/>
      <charset val="204"/>
    </font>
    <font>
      <b/>
      <i/>
      <sz val="20"/>
      <name val="Arial Narrow"/>
      <family val="2"/>
      <charset val="204"/>
    </font>
    <font>
      <b/>
      <i/>
      <sz val="20"/>
      <name val="Arial Cyr"/>
      <charset val="204"/>
    </font>
    <font>
      <b/>
      <sz val="12"/>
      <name val="Times New Roman"/>
      <family val="1"/>
      <charset val="204"/>
    </font>
    <font>
      <b/>
      <sz val="12"/>
      <name val="Calibri"/>
      <family val="2"/>
      <charset val="204"/>
      <scheme val="minor"/>
    </font>
    <font>
      <b/>
      <sz val="12"/>
      <color theme="1"/>
      <name val="Calibri"/>
      <family val="2"/>
      <charset val="204"/>
      <scheme val="minor"/>
    </font>
    <font>
      <sz val="12"/>
      <color rgb="FFFF0000"/>
      <name val="Times New Roman"/>
      <family val="1"/>
      <charset val="204"/>
    </font>
    <font>
      <sz val="14"/>
      <color rgb="FFFF0000"/>
      <name val="Times New Roman"/>
      <family val="1"/>
      <charset val="204"/>
    </font>
    <font>
      <sz val="10"/>
      <name val="Calibri"/>
      <family val="2"/>
      <charset val="204"/>
      <scheme val="minor"/>
    </font>
    <font>
      <sz val="8"/>
      <name val="Calibri"/>
      <family val="2"/>
      <charset val="204"/>
      <scheme val="minor"/>
    </font>
    <font>
      <sz val="10"/>
      <name val="Calibri"/>
      <family val="2"/>
      <charset val="204"/>
    </font>
    <font>
      <sz val="22"/>
      <color theme="1"/>
      <name val="Calibri"/>
      <family val="2"/>
      <charset val="204"/>
      <scheme val="minor"/>
    </font>
    <font>
      <sz val="22"/>
      <name val="Calibri"/>
      <family val="2"/>
      <charset val="204"/>
      <scheme val="minor"/>
    </font>
    <font>
      <b/>
      <sz val="22"/>
      <name val="Calibri"/>
      <family val="2"/>
      <charset val="204"/>
      <scheme val="minor"/>
    </font>
    <font>
      <sz val="22"/>
      <color indexed="8"/>
      <name val="Calibri"/>
      <family val="2"/>
      <charset val="204"/>
      <scheme val="minor"/>
    </font>
    <font>
      <sz val="22"/>
      <color theme="1"/>
      <name val="Cambria"/>
      <family val="1"/>
      <charset val="204"/>
      <scheme val="major"/>
    </font>
    <font>
      <sz val="14"/>
      <name val="Calibri"/>
      <family val="2"/>
      <scheme val="minor"/>
    </font>
    <font>
      <sz val="16"/>
      <color theme="1"/>
      <name val="Cambria"/>
      <family val="1"/>
      <charset val="204"/>
      <scheme val="major"/>
    </font>
    <font>
      <sz val="20"/>
      <color theme="1"/>
      <name val="Cambria"/>
      <family val="1"/>
      <charset val="204"/>
      <scheme val="major"/>
    </font>
    <font>
      <sz val="22"/>
      <color rgb="FF000000"/>
      <name val="Cambria"/>
      <family val="1"/>
      <charset val="204"/>
    </font>
    <font>
      <sz val="22"/>
      <name val="Cambria"/>
      <family val="1"/>
    </font>
    <font>
      <sz val="22"/>
      <color rgb="FF000000"/>
      <name val="Cambria"/>
      <family val="1"/>
    </font>
    <font>
      <sz val="16"/>
      <color rgb="FF000000"/>
      <name val="Cambria"/>
      <family val="1"/>
    </font>
    <font>
      <sz val="16"/>
      <color rgb="FF000000"/>
      <name val="Cambria"/>
      <family val="1"/>
      <charset val="204"/>
    </font>
    <font>
      <sz val="16"/>
      <name val="Arial Cyr"/>
      <family val="2"/>
      <charset val="204"/>
    </font>
    <font>
      <b/>
      <i/>
      <sz val="16"/>
      <name val="Arial Cyr"/>
      <charset val="204"/>
    </font>
    <font>
      <b/>
      <i/>
      <sz val="16"/>
      <name val="Arial Narrow"/>
      <family val="2"/>
      <charset val="204"/>
    </font>
    <font>
      <b/>
      <sz val="16"/>
      <name val="Arial Cyr"/>
      <charset val="204"/>
    </font>
    <font>
      <b/>
      <u/>
      <sz val="16"/>
      <name val="Arial Cyr"/>
      <charset val="204"/>
    </font>
    <font>
      <sz val="16"/>
      <name val="Arial Cyr"/>
      <charset val="204"/>
    </font>
    <font>
      <b/>
      <sz val="16"/>
      <name val="Calibri"/>
      <family val="2"/>
      <charset val="204"/>
      <scheme val="minor"/>
    </font>
    <font>
      <sz val="16"/>
      <name val="Calibri"/>
      <family val="2"/>
      <charset val="204"/>
      <scheme val="minor"/>
    </font>
    <font>
      <sz val="20"/>
      <name val="Arial"/>
      <family val="2"/>
      <charset val="204"/>
    </font>
    <font>
      <sz val="20"/>
      <name val="Arial Cyr"/>
      <family val="2"/>
      <charset val="204"/>
    </font>
    <font>
      <i/>
      <sz val="20"/>
      <name val="Arial"/>
      <family val="2"/>
      <charset val="204"/>
    </font>
    <font>
      <i/>
      <sz val="20"/>
      <name val="Arial Cyr"/>
      <family val="2"/>
      <charset val="204"/>
    </font>
    <font>
      <b/>
      <i/>
      <sz val="24"/>
      <name val="Arial Cyr"/>
      <charset val="204"/>
    </font>
    <font>
      <b/>
      <i/>
      <sz val="24"/>
      <name val="Arial Narrow"/>
      <family val="2"/>
      <charset val="204"/>
    </font>
    <font>
      <b/>
      <sz val="24"/>
      <name val="Arial Narrow"/>
      <family val="2"/>
    </font>
    <font>
      <b/>
      <sz val="18"/>
      <name val="Arial Cyr"/>
      <charset val="204"/>
    </font>
    <font>
      <b/>
      <sz val="20"/>
      <name val="Arial Cyr"/>
      <charset val="204"/>
    </font>
    <font>
      <b/>
      <u/>
      <sz val="20"/>
      <name val="Arial Cyr"/>
      <charset val="204"/>
    </font>
    <font>
      <sz val="20"/>
      <name val="Arial Cyr"/>
      <charset val="204"/>
    </font>
    <font>
      <b/>
      <sz val="16"/>
      <name val="Arial Narrow"/>
      <family val="2"/>
      <charset val="204"/>
    </font>
    <font>
      <b/>
      <sz val="18"/>
      <name val="Arial Narrow"/>
      <family val="2"/>
      <charset val="204"/>
    </font>
  </fonts>
  <fills count="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rgb="FF92D05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3"/>
      </left>
      <right style="thin">
        <color indexed="63"/>
      </right>
      <top style="thin">
        <color indexed="63"/>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3"/>
      </left>
      <right/>
      <top style="thin">
        <color indexed="63"/>
      </top>
      <bottom/>
      <diagonal/>
    </border>
    <border>
      <left/>
      <right style="hair">
        <color indexed="64"/>
      </right>
      <top style="hair">
        <color indexed="64"/>
      </top>
      <bottom style="hair">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hair">
        <color indexed="64"/>
      </top>
      <bottom style="hair">
        <color indexed="64"/>
      </bottom>
      <diagonal/>
    </border>
  </borders>
  <cellStyleXfs count="1">
    <xf numFmtId="0" fontId="0" fillId="0" borderId="0"/>
  </cellStyleXfs>
  <cellXfs count="303">
    <xf numFmtId="0" fontId="0" fillId="0" borderId="0" xfId="0"/>
    <xf numFmtId="0" fontId="0" fillId="0" borderId="1" xfId="0" applyBorder="1"/>
    <xf numFmtId="0" fontId="4" fillId="2" borderId="1" xfId="0" applyFont="1" applyFill="1" applyBorder="1" applyAlignment="1">
      <alignment horizontal="center" wrapText="1"/>
    </xf>
    <xf numFmtId="0" fontId="6" fillId="0" borderId="1" xfId="0" applyFont="1" applyBorder="1"/>
    <xf numFmtId="0" fontId="2" fillId="0" borderId="0" xfId="0" applyFont="1" applyAlignment="1">
      <alignment horizontal="left"/>
    </xf>
    <xf numFmtId="0" fontId="2" fillId="0" borderId="2" xfId="0" applyFont="1" applyBorder="1" applyAlignment="1">
      <alignment horizontal="center"/>
    </xf>
    <xf numFmtId="0" fontId="2" fillId="0" borderId="1" xfId="0" applyFont="1" applyBorder="1"/>
    <xf numFmtId="0" fontId="2" fillId="0" borderId="0" xfId="0" applyFont="1"/>
    <xf numFmtId="0" fontId="8" fillId="0" borderId="0" xfId="0" applyFont="1" applyAlignment="1">
      <alignment horizontal="center"/>
    </xf>
    <xf numFmtId="0" fontId="8" fillId="0" borderId="0" xfId="0" applyFont="1" applyAlignment="1">
      <alignment horizontal="left"/>
    </xf>
    <xf numFmtId="0" fontId="8" fillId="0" borderId="0" xfId="0" applyFont="1"/>
    <xf numFmtId="0" fontId="8" fillId="0" borderId="1" xfId="0" applyFont="1" applyBorder="1" applyAlignment="1">
      <alignment horizontal="center"/>
    </xf>
    <xf numFmtId="0" fontId="8" fillId="3" borderId="1" xfId="0" applyFont="1" applyFill="1" applyBorder="1" applyAlignment="1">
      <alignment horizontal="center"/>
    </xf>
    <xf numFmtId="0" fontId="4" fillId="0" borderId="2" xfId="0" applyFont="1" applyBorder="1" applyAlignment="1">
      <alignment horizontal="center"/>
    </xf>
    <xf numFmtId="0" fontId="4" fillId="0" borderId="0" xfId="0" applyFont="1" applyAlignment="1">
      <alignment horizontal="center"/>
    </xf>
    <xf numFmtId="0" fontId="0" fillId="0" borderId="0" xfId="0" applyAlignment="1">
      <alignment horizontal="right"/>
    </xf>
    <xf numFmtId="0" fontId="11" fillId="0" borderId="0" xfId="0" applyFont="1"/>
    <xf numFmtId="0" fontId="10" fillId="0" borderId="0" xfId="0" applyFont="1"/>
    <xf numFmtId="0" fontId="5" fillId="0" borderId="3" xfId="0" applyFont="1" applyBorder="1" applyAlignment="1">
      <alignment horizontal="center"/>
    </xf>
    <xf numFmtId="0" fontId="3" fillId="0" borderId="0" xfId="0" applyFont="1"/>
    <xf numFmtId="49" fontId="3" fillId="0" borderId="0" xfId="0" applyNumberFormat="1" applyFont="1"/>
    <xf numFmtId="0" fontId="19" fillId="0" borderId="0" xfId="0" applyFont="1"/>
    <xf numFmtId="0" fontId="13" fillId="0" borderId="0" xfId="0" applyFont="1"/>
    <xf numFmtId="0" fontId="20" fillId="0" borderId="0" xfId="0" applyFont="1"/>
    <xf numFmtId="0" fontId="21" fillId="0" borderId="0" xfId="0" applyFont="1"/>
    <xf numFmtId="49" fontId="7" fillId="0" borderId="3" xfId="0" applyNumberFormat="1" applyFont="1" applyBorder="1" applyAlignment="1">
      <alignment horizontal="center"/>
    </xf>
    <xf numFmtId="0" fontId="5" fillId="0" borderId="0" xfId="0" applyFont="1"/>
    <xf numFmtId="0" fontId="22" fillId="0" borderId="0" xfId="0" applyFont="1"/>
    <xf numFmtId="49" fontId="22" fillId="0" borderId="0" xfId="0" applyNumberFormat="1" applyFont="1"/>
    <xf numFmtId="49" fontId="22" fillId="4" borderId="0" xfId="0" applyNumberFormat="1" applyFont="1" applyFill="1"/>
    <xf numFmtId="0" fontId="0" fillId="0" borderId="0" xfId="0" applyAlignment="1">
      <alignment horizontal="center"/>
    </xf>
    <xf numFmtId="14" fontId="15" fillId="0" borderId="0" xfId="0" applyNumberFormat="1" applyFont="1" applyAlignment="1">
      <alignment horizontal="left"/>
    </xf>
    <xf numFmtId="0" fontId="16" fillId="0" borderId="0" xfId="0" applyFont="1" applyAlignment="1">
      <alignment horizontal="right"/>
    </xf>
    <xf numFmtId="0" fontId="18" fillId="5" borderId="8" xfId="0" applyFont="1" applyFill="1" applyBorder="1" applyAlignment="1">
      <alignment horizontal="center" vertical="center"/>
    </xf>
    <xf numFmtId="0" fontId="18" fillId="5" borderId="8" xfId="0" applyFont="1" applyFill="1" applyBorder="1" applyAlignment="1">
      <alignment horizontal="center" vertical="center" wrapText="1"/>
    </xf>
    <xf numFmtId="0" fontId="5" fillId="0" borderId="0" xfId="0" applyFont="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9" fillId="2" borderId="5" xfId="0" applyFont="1" applyFill="1" applyBorder="1" applyAlignment="1">
      <alignment horizontal="center" vertical="center"/>
    </xf>
    <xf numFmtId="0" fontId="9" fillId="2" borderId="6" xfId="0" applyFont="1" applyFill="1" applyBorder="1" applyAlignment="1">
      <alignment horizontal="center"/>
    </xf>
    <xf numFmtId="0" fontId="9" fillId="2" borderId="1" xfId="0" applyFont="1" applyFill="1" applyBorder="1" applyAlignment="1">
      <alignment horizontal="center" vertical="center"/>
    </xf>
    <xf numFmtId="49" fontId="9" fillId="2" borderId="1" xfId="0" applyNumberFormat="1" applyFont="1" applyFill="1" applyBorder="1" applyAlignment="1">
      <alignment horizontal="center" vertical="center"/>
    </xf>
    <xf numFmtId="14" fontId="0" fillId="0" borderId="0" xfId="0" applyNumberFormat="1" applyAlignment="1">
      <alignment horizontal="center"/>
    </xf>
    <xf numFmtId="0" fontId="22" fillId="4" borderId="0" xfId="0" applyFont="1" applyFill="1"/>
    <xf numFmtId="0" fontId="26" fillId="2" borderId="6" xfId="0" applyFont="1" applyFill="1" applyBorder="1" applyAlignment="1">
      <alignment horizontal="center"/>
    </xf>
    <xf numFmtId="0" fontId="1" fillId="0" borderId="1"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29" fillId="0" borderId="1" xfId="0" applyFont="1" applyBorder="1" applyAlignment="1">
      <alignment horizontal="center" vertical="center"/>
    </xf>
    <xf numFmtId="0" fontId="30" fillId="0" borderId="1" xfId="0" applyFont="1" applyBorder="1" applyAlignment="1">
      <alignment horizontal="left" vertical="center"/>
    </xf>
    <xf numFmtId="0" fontId="29" fillId="0" borderId="1" xfId="0" applyFont="1" applyBorder="1" applyAlignment="1">
      <alignment horizontal="left" vertical="center" wrapText="1"/>
    </xf>
    <xf numFmtId="49" fontId="31" fillId="0" borderId="0" xfId="0" applyNumberFormat="1" applyFont="1"/>
    <xf numFmtId="49" fontId="32" fillId="0" borderId="0" xfId="0" applyNumberFormat="1" applyFont="1"/>
    <xf numFmtId="0" fontId="31" fillId="0" borderId="0" xfId="0" applyFont="1"/>
    <xf numFmtId="0" fontId="0" fillId="0" borderId="0" xfId="0" applyAlignment="1">
      <alignment horizontal="left"/>
    </xf>
    <xf numFmtId="49" fontId="33" fillId="0" borderId="0" xfId="0" applyNumberFormat="1" applyFont="1"/>
    <xf numFmtId="49" fontId="34" fillId="0" borderId="1" xfId="0" applyNumberFormat="1" applyFont="1" applyBorder="1" applyAlignment="1" applyProtection="1">
      <alignment horizontal="left"/>
      <protection locked="0"/>
    </xf>
    <xf numFmtId="49" fontId="34" fillId="0" borderId="1" xfId="0" applyNumberFormat="1" applyFont="1" applyBorder="1" applyAlignment="1" applyProtection="1">
      <alignment horizontal="center"/>
      <protection locked="0"/>
    </xf>
    <xf numFmtId="0" fontId="36" fillId="0" borderId="4" xfId="0" applyFont="1" applyBorder="1" applyAlignment="1">
      <alignment horizontal="center"/>
    </xf>
    <xf numFmtId="0" fontId="36" fillId="0" borderId="4" xfId="0" applyFont="1" applyBorder="1" applyAlignment="1">
      <alignment horizontal="center" wrapText="1"/>
    </xf>
    <xf numFmtId="14" fontId="36" fillId="0" borderId="4" xfId="0" applyNumberFormat="1" applyFont="1" applyBorder="1" applyAlignment="1">
      <alignment horizontal="center" wrapText="1"/>
    </xf>
    <xf numFmtId="0" fontId="36" fillId="0" borderId="17" xfId="0" applyFont="1" applyBorder="1" applyAlignment="1">
      <alignment horizontal="center" wrapText="1"/>
    </xf>
    <xf numFmtId="0" fontId="35" fillId="4" borderId="0" xfId="0" applyFont="1" applyFill="1" applyAlignment="1">
      <alignment horizontal="center" wrapText="1"/>
    </xf>
    <xf numFmtId="0" fontId="35" fillId="0" borderId="5" xfId="0" applyFont="1" applyBorder="1" applyAlignment="1">
      <alignment horizontal="center"/>
    </xf>
    <xf numFmtId="0" fontId="37" fillId="0" borderId="18" xfId="0" applyFont="1" applyBorder="1" applyAlignment="1">
      <alignment horizontal="center" vertical="center"/>
    </xf>
    <xf numFmtId="0" fontId="16" fillId="0" borderId="0" xfId="0" applyFont="1" applyAlignment="1">
      <alignment horizontal="left"/>
    </xf>
    <xf numFmtId="14" fontId="10" fillId="0" borderId="0" xfId="0" applyNumberFormat="1" applyFont="1" applyAlignment="1">
      <alignment horizontal="left"/>
    </xf>
    <xf numFmtId="0" fontId="9" fillId="2" borderId="6" xfId="0" applyFont="1" applyFill="1" applyBorder="1" applyAlignment="1">
      <alignment horizontal="left"/>
    </xf>
    <xf numFmtId="49" fontId="38" fillId="0" borderId="1" xfId="0" applyNumberFormat="1" applyFont="1" applyBorder="1" applyAlignment="1" applyProtection="1">
      <alignment horizontal="left"/>
      <protection locked="0"/>
    </xf>
    <xf numFmtId="49" fontId="38" fillId="0" borderId="1" xfId="0" applyNumberFormat="1" applyFont="1" applyBorder="1" applyAlignment="1" applyProtection="1">
      <alignment horizontal="center"/>
      <protection locked="0"/>
    </xf>
    <xf numFmtId="0" fontId="30" fillId="0" borderId="1" xfId="0" applyFont="1" applyBorder="1" applyAlignment="1">
      <alignment horizontal="center" vertical="center" wrapText="1"/>
    </xf>
    <xf numFmtId="14" fontId="38" fillId="0" borderId="1" xfId="0" applyNumberFormat="1" applyFont="1" applyBorder="1" applyAlignment="1" applyProtection="1">
      <alignment horizontal="center"/>
      <protection locked="0"/>
    </xf>
    <xf numFmtId="49" fontId="40" fillId="0" borderId="1" xfId="0" applyNumberFormat="1" applyFont="1" applyBorder="1" applyAlignment="1" applyProtection="1">
      <alignment horizontal="left"/>
      <protection locked="0"/>
    </xf>
    <xf numFmtId="49" fontId="41" fillId="0" borderId="1" xfId="0" applyNumberFormat="1" applyFont="1" applyBorder="1" applyAlignment="1" applyProtection="1">
      <alignment horizontal="left"/>
      <protection locked="0"/>
    </xf>
    <xf numFmtId="0" fontId="1" fillId="0" borderId="1" xfId="0" applyFont="1" applyBorder="1" applyAlignment="1">
      <alignment horizontal="left" vertical="center" wrapText="1"/>
    </xf>
    <xf numFmtId="14" fontId="38" fillId="0" borderId="1" xfId="0" applyNumberFormat="1" applyFont="1" applyBorder="1" applyAlignment="1" applyProtection="1">
      <alignment horizontal="left"/>
      <protection locked="0"/>
    </xf>
    <xf numFmtId="14" fontId="41" fillId="0" borderId="1" xfId="0" applyNumberFormat="1" applyFont="1" applyBorder="1" applyAlignment="1" applyProtection="1">
      <alignment horizontal="center"/>
      <protection locked="0"/>
    </xf>
    <xf numFmtId="0" fontId="16" fillId="0" borderId="0" xfId="0" applyFont="1" applyAlignment="1">
      <alignment horizontal="center"/>
    </xf>
    <xf numFmtId="0" fontId="15" fillId="0" borderId="0" xfId="0" applyFont="1" applyAlignment="1">
      <alignment horizontal="center"/>
    </xf>
    <xf numFmtId="49" fontId="38" fillId="8" borderId="1" xfId="0" applyNumberFormat="1" applyFont="1" applyFill="1" applyBorder="1" applyAlignment="1" applyProtection="1">
      <alignment horizontal="left"/>
      <protection locked="0"/>
    </xf>
    <xf numFmtId="49" fontId="42" fillId="0" borderId="1" xfId="0" applyNumberFormat="1" applyFont="1" applyBorder="1" applyAlignment="1" applyProtection="1">
      <alignment horizontal="left"/>
      <protection locked="0"/>
    </xf>
    <xf numFmtId="49" fontId="42" fillId="0" borderId="16" xfId="0" applyNumberFormat="1" applyFont="1" applyBorder="1" applyAlignment="1" applyProtection="1">
      <alignment horizontal="left"/>
      <protection locked="0"/>
    </xf>
    <xf numFmtId="14" fontId="42" fillId="0" borderId="16" xfId="0" applyNumberFormat="1" applyFont="1" applyBorder="1" applyAlignment="1" applyProtection="1">
      <alignment horizontal="center"/>
      <protection locked="0"/>
    </xf>
    <xf numFmtId="49" fontId="42" fillId="0" borderId="8" xfId="0" applyNumberFormat="1" applyFont="1" applyBorder="1" applyAlignment="1" applyProtection="1">
      <alignment horizontal="left"/>
      <protection locked="0"/>
    </xf>
    <xf numFmtId="49" fontId="42" fillId="0" borderId="15" xfId="0" applyNumberFormat="1" applyFont="1" applyBorder="1" applyAlignment="1" applyProtection="1">
      <alignment horizontal="left"/>
      <protection locked="0"/>
    </xf>
    <xf numFmtId="49" fontId="42" fillId="0" borderId="15" xfId="0" applyNumberFormat="1" applyFont="1" applyBorder="1" applyAlignment="1" applyProtection="1">
      <alignment horizontal="center"/>
      <protection locked="0"/>
    </xf>
    <xf numFmtId="14" fontId="42" fillId="0" borderId="15" xfId="0" applyNumberFormat="1" applyFont="1" applyBorder="1" applyAlignment="1" applyProtection="1">
      <alignment horizontal="center"/>
      <protection locked="0"/>
    </xf>
    <xf numFmtId="49" fontId="42" fillId="0" borderId="7" xfId="0" applyNumberFormat="1" applyFont="1" applyBorder="1" applyAlignment="1" applyProtection="1">
      <alignment horizontal="left"/>
      <protection locked="0"/>
    </xf>
    <xf numFmtId="14" fontId="42" fillId="0" borderId="14" xfId="0" applyNumberFormat="1" applyFont="1" applyBorder="1" applyAlignment="1" applyProtection="1">
      <alignment horizontal="center"/>
      <protection locked="0"/>
    </xf>
    <xf numFmtId="49" fontId="42" fillId="0" borderId="14" xfId="0" applyNumberFormat="1" applyFont="1" applyBorder="1" applyAlignment="1" applyProtection="1">
      <alignment horizontal="left"/>
      <protection locked="0"/>
    </xf>
    <xf numFmtId="49" fontId="43" fillId="0" borderId="19" xfId="0" applyNumberFormat="1" applyFont="1" applyBorder="1" applyAlignment="1">
      <alignment horizontal="left"/>
    </xf>
    <xf numFmtId="49" fontId="43" fillId="0" borderId="20" xfId="0" applyNumberFormat="1" applyFont="1" applyBorder="1" applyAlignment="1">
      <alignment horizontal="left"/>
    </xf>
    <xf numFmtId="14" fontId="43" fillId="0" borderId="20" xfId="0" applyNumberFormat="1" applyFont="1" applyBorder="1" applyAlignment="1">
      <alignment horizontal="center"/>
    </xf>
    <xf numFmtId="49" fontId="44" fillId="0" borderId="19" xfId="0" applyNumberFormat="1" applyFont="1" applyBorder="1" applyAlignment="1" applyProtection="1">
      <alignment horizontal="left"/>
      <protection locked="0"/>
    </xf>
    <xf numFmtId="49" fontId="44" fillId="0" borderId="20" xfId="0" applyNumberFormat="1" applyFont="1" applyBorder="1" applyAlignment="1" applyProtection="1">
      <alignment horizontal="left"/>
      <protection locked="0"/>
    </xf>
    <xf numFmtId="14" fontId="44" fillId="0" borderId="20" xfId="0" applyNumberFormat="1" applyFont="1" applyBorder="1" applyAlignment="1" applyProtection="1">
      <alignment horizontal="center"/>
      <protection locked="0"/>
    </xf>
    <xf numFmtId="14" fontId="44" fillId="0" borderId="15" xfId="0" applyNumberFormat="1" applyFont="1" applyBorder="1" applyAlignment="1" applyProtection="1">
      <alignment horizontal="center"/>
      <protection locked="0"/>
    </xf>
    <xf numFmtId="49" fontId="44" fillId="0" borderId="15" xfId="0" applyNumberFormat="1" applyFont="1" applyBorder="1" applyAlignment="1" applyProtection="1">
      <alignment horizontal="left"/>
      <protection locked="0"/>
    </xf>
    <xf numFmtId="14" fontId="45" fillId="0" borderId="15" xfId="0" applyNumberFormat="1" applyFont="1" applyBorder="1" applyAlignment="1" applyProtection="1">
      <alignment horizontal="center"/>
      <protection locked="0"/>
    </xf>
    <xf numFmtId="49" fontId="45" fillId="0" borderId="15" xfId="0" applyNumberFormat="1" applyFont="1" applyBorder="1" applyAlignment="1" applyProtection="1">
      <alignment horizontal="left"/>
      <protection locked="0"/>
    </xf>
    <xf numFmtId="49" fontId="46" fillId="0" borderId="8" xfId="0" applyNumberFormat="1" applyFont="1" applyBorder="1" applyAlignment="1" applyProtection="1">
      <alignment horizontal="left"/>
      <protection locked="0"/>
    </xf>
    <xf numFmtId="49" fontId="46" fillId="0" borderId="15" xfId="0" applyNumberFormat="1" applyFont="1" applyBorder="1" applyAlignment="1" applyProtection="1">
      <alignment horizontal="left"/>
      <protection locked="0"/>
    </xf>
    <xf numFmtId="49" fontId="46" fillId="0" borderId="15" xfId="0" applyNumberFormat="1" applyFont="1" applyBorder="1" applyAlignment="1" applyProtection="1">
      <alignment horizontal="center"/>
      <protection locked="0"/>
    </xf>
    <xf numFmtId="14" fontId="46" fillId="0" borderId="15" xfId="0" applyNumberFormat="1" applyFont="1" applyBorder="1" applyAlignment="1" applyProtection="1">
      <alignment horizontal="center"/>
      <protection locked="0"/>
    </xf>
    <xf numFmtId="14" fontId="15" fillId="0" borderId="0" xfId="0" applyNumberFormat="1" applyFont="1" applyAlignment="1">
      <alignment horizontal="center"/>
    </xf>
    <xf numFmtId="0" fontId="11" fillId="0" borderId="0" xfId="0" applyFont="1" applyAlignment="1">
      <alignment horizontal="center"/>
    </xf>
    <xf numFmtId="49" fontId="42" fillId="0" borderId="8" xfId="0" applyNumberFormat="1" applyFont="1" applyBorder="1" applyAlignment="1" applyProtection="1">
      <alignment horizontal="center"/>
      <protection locked="0"/>
    </xf>
    <xf numFmtId="14" fontId="38" fillId="0" borderId="1" xfId="0" applyNumberFormat="1" applyFont="1" applyBorder="1" applyProtection="1">
      <protection locked="0"/>
    </xf>
    <xf numFmtId="0" fontId="35" fillId="4" borderId="5" xfId="0" applyFont="1" applyFill="1" applyBorder="1" applyAlignment="1">
      <alignment horizontal="center"/>
    </xf>
    <xf numFmtId="49" fontId="38" fillId="4" borderId="1" xfId="0" applyNumberFormat="1" applyFont="1" applyFill="1" applyBorder="1" applyAlignment="1" applyProtection="1">
      <alignment horizontal="left"/>
      <protection locked="0"/>
    </xf>
    <xf numFmtId="49" fontId="38" fillId="4" borderId="1" xfId="0" applyNumberFormat="1" applyFont="1" applyFill="1" applyBorder="1" applyAlignment="1" applyProtection="1">
      <alignment horizontal="center"/>
      <protection locked="0"/>
    </xf>
    <xf numFmtId="14" fontId="38" fillId="4" borderId="1" xfId="0" applyNumberFormat="1" applyFont="1" applyFill="1" applyBorder="1" applyAlignment="1" applyProtection="1">
      <alignment horizontal="left"/>
      <protection locked="0"/>
    </xf>
    <xf numFmtId="14" fontId="38" fillId="4" borderId="1" xfId="0" applyNumberFormat="1" applyFont="1" applyFill="1" applyBorder="1" applyAlignment="1" applyProtection="1">
      <alignment horizontal="center"/>
      <protection locked="0"/>
    </xf>
    <xf numFmtId="14" fontId="23" fillId="0" borderId="0" xfId="0" applyNumberFormat="1" applyFont="1" applyAlignment="1">
      <alignment horizontal="left"/>
    </xf>
    <xf numFmtId="49" fontId="42" fillId="4" borderId="8" xfId="0" applyNumberFormat="1" applyFont="1" applyFill="1" applyBorder="1" applyAlignment="1" applyProtection="1">
      <alignment horizontal="left"/>
      <protection locked="0"/>
    </xf>
    <xf numFmtId="49" fontId="42" fillId="4" borderId="15" xfId="0" applyNumberFormat="1" applyFont="1" applyFill="1" applyBorder="1" applyAlignment="1" applyProtection="1">
      <alignment horizontal="left"/>
      <protection locked="0"/>
    </xf>
    <xf numFmtId="14" fontId="42" fillId="4" borderId="15" xfId="0" applyNumberFormat="1" applyFont="1" applyFill="1" applyBorder="1" applyAlignment="1" applyProtection="1">
      <alignment horizontal="center"/>
      <protection locked="0"/>
    </xf>
    <xf numFmtId="0" fontId="37" fillId="4" borderId="18" xfId="0" applyFont="1" applyFill="1" applyBorder="1" applyAlignment="1">
      <alignment horizontal="center" vertical="center"/>
    </xf>
    <xf numFmtId="0" fontId="0" fillId="4" borderId="0" xfId="0" applyFill="1"/>
    <xf numFmtId="0" fontId="0" fillId="8" borderId="0" xfId="0" applyFill="1" applyAlignment="1">
      <alignment horizontal="center"/>
    </xf>
    <xf numFmtId="14" fontId="25" fillId="4" borderId="0" xfId="0" applyNumberFormat="1" applyFont="1" applyFill="1" applyAlignment="1" applyProtection="1">
      <alignment horizontal="center"/>
      <protection locked="0"/>
    </xf>
    <xf numFmtId="0" fontId="24" fillId="4" borderId="0" xfId="0" applyFont="1" applyFill="1" applyAlignment="1">
      <alignment horizontal="center"/>
    </xf>
    <xf numFmtId="49" fontId="38" fillId="0" borderId="15" xfId="0" applyNumberFormat="1" applyFont="1" applyBorder="1" applyAlignment="1" applyProtection="1">
      <alignment horizontal="left"/>
      <protection locked="0"/>
    </xf>
    <xf numFmtId="49" fontId="44" fillId="0" borderId="0" xfId="0" applyNumberFormat="1" applyFont="1" applyAlignment="1" applyProtection="1">
      <alignment horizontal="left"/>
      <protection locked="0"/>
    </xf>
    <xf numFmtId="49" fontId="42" fillId="0" borderId="0" xfId="0" applyNumberFormat="1" applyFont="1" applyAlignment="1" applyProtection="1">
      <alignment horizontal="left"/>
      <protection locked="0"/>
    </xf>
    <xf numFmtId="49" fontId="38" fillId="0" borderId="0" xfId="0" applyNumberFormat="1" applyFont="1" applyAlignment="1" applyProtection="1">
      <alignment horizontal="left"/>
      <protection locked="0"/>
    </xf>
    <xf numFmtId="49" fontId="38" fillId="8" borderId="15" xfId="0" applyNumberFormat="1" applyFont="1" applyFill="1" applyBorder="1" applyAlignment="1" applyProtection="1">
      <alignment horizontal="left"/>
      <protection locked="0"/>
    </xf>
    <xf numFmtId="49" fontId="38" fillId="0" borderId="8" xfId="0" applyNumberFormat="1" applyFont="1" applyBorder="1" applyAlignment="1" applyProtection="1">
      <alignment horizontal="left"/>
      <protection locked="0"/>
    </xf>
    <xf numFmtId="0" fontId="47" fillId="0" borderId="0" xfId="0" applyFont="1"/>
    <xf numFmtId="14" fontId="48" fillId="4" borderId="0" xfId="0" applyNumberFormat="1" applyFont="1" applyFill="1" applyAlignment="1" applyProtection="1">
      <alignment horizontal="center"/>
      <protection locked="0"/>
    </xf>
    <xf numFmtId="0" fontId="49" fillId="4" borderId="0" xfId="0" applyFont="1" applyFill="1" applyAlignment="1">
      <alignment horizontal="center"/>
    </xf>
    <xf numFmtId="0" fontId="50" fillId="0" borderId="0" xfId="0" applyFont="1"/>
    <xf numFmtId="0" fontId="47" fillId="0" borderId="0" xfId="0" applyFont="1" applyAlignment="1">
      <alignment horizontal="center"/>
    </xf>
    <xf numFmtId="14" fontId="47" fillId="0" borderId="0" xfId="0" applyNumberFormat="1" applyFont="1" applyAlignment="1">
      <alignment horizontal="center"/>
    </xf>
    <xf numFmtId="0" fontId="50" fillId="0" borderId="0" xfId="0" applyFont="1" applyAlignment="1">
      <alignment horizontal="right"/>
    </xf>
    <xf numFmtId="0" fontId="48" fillId="0" borderId="0" xfId="0" applyFont="1" applyAlignment="1">
      <alignment horizontal="center"/>
    </xf>
    <xf numFmtId="0" fontId="52" fillId="0" borderId="0" xfId="0" applyFont="1" applyAlignment="1">
      <alignment horizontal="center"/>
    </xf>
    <xf numFmtId="14" fontId="52" fillId="0" borderId="0" xfId="0" applyNumberFormat="1" applyFont="1" applyAlignment="1">
      <alignment horizontal="center"/>
    </xf>
    <xf numFmtId="0" fontId="53" fillId="0" borderId="4" xfId="0" applyFont="1" applyBorder="1" applyAlignment="1">
      <alignment horizontal="center"/>
    </xf>
    <xf numFmtId="0" fontId="54" fillId="4" borderId="0" xfId="0" applyFont="1" applyFill="1" applyAlignment="1">
      <alignment horizontal="center" wrapText="1"/>
    </xf>
    <xf numFmtId="0" fontId="54" fillId="0" borderId="5" xfId="0" applyFont="1" applyBorder="1" applyAlignment="1">
      <alignment horizontal="center"/>
    </xf>
    <xf numFmtId="49" fontId="40" fillId="0" borderId="1" xfId="0" applyNumberFormat="1" applyFont="1" applyBorder="1" applyAlignment="1" applyProtection="1">
      <alignment horizontal="center"/>
      <protection locked="0"/>
    </xf>
    <xf numFmtId="14" fontId="40" fillId="0" borderId="1" xfId="0" applyNumberFormat="1" applyFont="1" applyBorder="1" applyAlignment="1" applyProtection="1">
      <alignment horizontal="center"/>
      <protection locked="0"/>
    </xf>
    <xf numFmtId="0" fontId="47" fillId="0" borderId="1" xfId="0" applyFont="1" applyBorder="1"/>
    <xf numFmtId="0" fontId="55" fillId="0" borderId="0" xfId="0" applyFont="1" applyAlignment="1">
      <alignment vertical="center"/>
    </xf>
    <xf numFmtId="0" fontId="55" fillId="0" borderId="0" xfId="0" applyFont="1" applyAlignment="1">
      <alignment horizontal="left" vertical="center"/>
    </xf>
    <xf numFmtId="0" fontId="55" fillId="0" borderId="0" xfId="0" applyFont="1" applyAlignment="1">
      <alignment horizontal="center" vertical="center"/>
    </xf>
    <xf numFmtId="0" fontId="56" fillId="0" borderId="0" xfId="0" applyFont="1" applyAlignment="1">
      <alignment vertical="center"/>
    </xf>
    <xf numFmtId="1" fontId="55" fillId="0" borderId="0" xfId="0" applyNumberFormat="1" applyFont="1" applyAlignment="1">
      <alignment horizontal="center" vertical="center"/>
    </xf>
    <xf numFmtId="0" fontId="56" fillId="0" borderId="0" xfId="0" applyFont="1" applyAlignment="1">
      <alignment horizontal="center" vertical="center"/>
    </xf>
    <xf numFmtId="0" fontId="57" fillId="0" borderId="0" xfId="0" applyFont="1" applyAlignment="1">
      <alignment vertical="center"/>
    </xf>
    <xf numFmtId="0" fontId="57" fillId="0" borderId="0" xfId="0" applyFont="1" applyAlignment="1">
      <alignment horizontal="left" vertical="center"/>
    </xf>
    <xf numFmtId="0" fontId="57" fillId="0" borderId="0" xfId="0" applyFont="1" applyAlignment="1">
      <alignment horizontal="center" vertical="center"/>
    </xf>
    <xf numFmtId="0" fontId="58" fillId="0" borderId="0" xfId="0" applyFont="1" applyAlignment="1">
      <alignment horizontal="center" vertical="center"/>
    </xf>
    <xf numFmtId="0" fontId="58" fillId="0" borderId="0" xfId="0" applyFont="1" applyAlignment="1">
      <alignment vertical="center"/>
    </xf>
    <xf numFmtId="0" fontId="17" fillId="4" borderId="1" xfId="0" applyFont="1" applyFill="1" applyBorder="1" applyAlignment="1">
      <alignment horizontal="center"/>
    </xf>
    <xf numFmtId="0" fontId="57" fillId="0" borderId="0" xfId="0" applyFont="1" applyAlignment="1">
      <alignment horizontal="center" vertical="center"/>
    </xf>
    <xf numFmtId="0" fontId="55" fillId="0" borderId="0" xfId="0" applyFont="1" applyAlignment="1">
      <alignment horizontal="left" vertical="center"/>
    </xf>
    <xf numFmtId="0" fontId="57" fillId="0" borderId="0" xfId="0" applyFont="1" applyAlignment="1">
      <alignment horizontal="left" vertical="center"/>
    </xf>
    <xf numFmtId="0" fontId="55" fillId="0" borderId="2" xfId="0" applyFont="1" applyBorder="1" applyAlignment="1">
      <alignment horizontal="center" vertical="center"/>
    </xf>
    <xf numFmtId="0" fontId="55" fillId="0" borderId="0" xfId="0" applyFont="1" applyAlignment="1">
      <alignment horizontal="center" vertical="center"/>
    </xf>
    <xf numFmtId="14" fontId="48" fillId="0" borderId="0" xfId="0" applyNumberFormat="1" applyFont="1" applyAlignment="1">
      <alignment horizontal="left"/>
    </xf>
    <xf numFmtId="0" fontId="48" fillId="0" borderId="0" xfId="0" applyFont="1" applyAlignment="1">
      <alignment horizontal="left"/>
    </xf>
    <xf numFmtId="0" fontId="39" fillId="8" borderId="9" xfId="0" applyFont="1" applyFill="1" applyBorder="1" applyAlignment="1" applyProtection="1">
      <alignment horizontal="center" vertical="center" wrapText="1"/>
      <protection locked="0"/>
    </xf>
    <xf numFmtId="0" fontId="39" fillId="8" borderId="10" xfId="0" applyFont="1" applyFill="1" applyBorder="1" applyAlignment="1" applyProtection="1">
      <alignment horizontal="center" vertical="center" wrapText="1"/>
      <protection locked="0"/>
    </xf>
    <xf numFmtId="0" fontId="39" fillId="8" borderId="11" xfId="0" applyFont="1" applyFill="1" applyBorder="1" applyAlignment="1" applyProtection="1">
      <alignment horizontal="center" vertical="center" wrapText="1"/>
      <protection locked="0"/>
    </xf>
    <xf numFmtId="0" fontId="39" fillId="0" borderId="9" xfId="0" applyFont="1" applyBorder="1" applyAlignment="1" applyProtection="1">
      <alignment horizontal="left" vertical="center" wrapText="1"/>
      <protection locked="0"/>
    </xf>
    <xf numFmtId="0" fontId="39" fillId="0" borderId="10" xfId="0" applyFont="1" applyBorder="1" applyAlignment="1" applyProtection="1">
      <alignment horizontal="left" vertical="center" wrapText="1"/>
      <protection locked="0"/>
    </xf>
    <xf numFmtId="0" fontId="39" fillId="0" borderId="11" xfId="0" applyFont="1" applyBorder="1" applyAlignment="1" applyProtection="1">
      <alignment horizontal="left" vertical="center" wrapText="1"/>
      <protection locked="0"/>
    </xf>
    <xf numFmtId="0" fontId="39" fillId="0" borderId="9" xfId="0" applyFont="1" applyBorder="1" applyAlignment="1" applyProtection="1">
      <alignment horizontal="center" vertical="center" wrapText="1"/>
      <protection locked="0"/>
    </xf>
    <xf numFmtId="0" fontId="39" fillId="0" borderId="10" xfId="0" applyFont="1" applyBorder="1" applyAlignment="1" applyProtection="1">
      <alignment horizontal="center" vertical="center" wrapText="1"/>
      <protection locked="0"/>
    </xf>
    <xf numFmtId="0" fontId="39" fillId="0" borderId="11" xfId="0" applyFont="1" applyBorder="1" applyAlignment="1" applyProtection="1">
      <alignment horizontal="center" vertical="center" wrapText="1"/>
      <protection locked="0"/>
    </xf>
    <xf numFmtId="0" fontId="27" fillId="8" borderId="6" xfId="0" applyFont="1" applyFill="1" applyBorder="1" applyAlignment="1" applyProtection="1">
      <alignment horizontal="center" vertical="center" wrapText="1"/>
      <protection locked="0"/>
    </xf>
    <xf numFmtId="0" fontId="27" fillId="8" borderId="7" xfId="0" applyFont="1" applyFill="1" applyBorder="1" applyAlignment="1" applyProtection="1">
      <alignment horizontal="center" vertical="center" wrapText="1"/>
      <protection locked="0"/>
    </xf>
    <xf numFmtId="0" fontId="27" fillId="8" borderId="8" xfId="0" applyFont="1" applyFill="1" applyBorder="1" applyAlignment="1" applyProtection="1">
      <alignment horizontal="center" vertical="center" wrapText="1"/>
      <protection locked="0"/>
    </xf>
    <xf numFmtId="0" fontId="27" fillId="0" borderId="6" xfId="0" applyFont="1" applyBorder="1" applyAlignment="1" applyProtection="1">
      <alignment wrapText="1"/>
      <protection locked="0"/>
    </xf>
    <xf numFmtId="0" fontId="27" fillId="0" borderId="7" xfId="0" applyFont="1" applyBorder="1" applyAlignment="1" applyProtection="1">
      <alignment wrapText="1"/>
      <protection locked="0"/>
    </xf>
    <xf numFmtId="0" fontId="27" fillId="0" borderId="8" xfId="0" applyFont="1" applyBorder="1" applyAlignment="1" applyProtection="1">
      <alignment wrapText="1"/>
      <protection locked="0"/>
    </xf>
    <xf numFmtId="0" fontId="27" fillId="0" borderId="6" xfId="0" applyFont="1" applyBorder="1" applyAlignment="1" applyProtection="1">
      <alignment horizontal="center" vertical="center" wrapText="1"/>
      <protection locked="0"/>
    </xf>
    <xf numFmtId="0" fontId="27" fillId="0" borderId="7" xfId="0" applyFont="1" applyBorder="1" applyAlignment="1" applyProtection="1">
      <alignment horizontal="center" vertical="center" wrapText="1"/>
      <protection locked="0"/>
    </xf>
    <xf numFmtId="0" fontId="27" fillId="0" borderId="8" xfId="0" applyFont="1" applyBorder="1" applyAlignment="1" applyProtection="1">
      <alignment horizontal="center" vertical="center" wrapText="1"/>
      <protection locked="0"/>
    </xf>
    <xf numFmtId="0" fontId="27" fillId="0" borderId="6" xfId="0" applyFont="1" applyBorder="1" applyAlignment="1" applyProtection="1">
      <alignment horizontal="center"/>
      <protection locked="0"/>
    </xf>
    <xf numFmtId="0" fontId="27" fillId="0" borderId="7" xfId="0" applyFont="1" applyBorder="1" applyAlignment="1" applyProtection="1">
      <alignment horizontal="center"/>
      <protection locked="0"/>
    </xf>
    <xf numFmtId="0" fontId="27" fillId="0" borderId="8" xfId="0" applyFont="1" applyBorder="1" applyAlignment="1" applyProtection="1">
      <alignment horizontal="center"/>
      <protection locked="0"/>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49" fontId="27" fillId="6" borderId="6" xfId="0" applyNumberFormat="1" applyFont="1" applyFill="1" applyBorder="1" applyAlignment="1" applyProtection="1">
      <alignment horizontal="center" vertical="center"/>
      <protection locked="0"/>
    </xf>
    <xf numFmtId="49" fontId="27" fillId="6" borderId="7" xfId="0" applyNumberFormat="1" applyFont="1" applyFill="1" applyBorder="1" applyAlignment="1" applyProtection="1">
      <alignment horizontal="center" vertical="center"/>
      <protection locked="0"/>
    </xf>
    <xf numFmtId="49" fontId="27" fillId="6" borderId="8" xfId="0" applyNumberFormat="1" applyFont="1" applyFill="1" applyBorder="1" applyAlignment="1" applyProtection="1">
      <alignment horizontal="center" vertical="center"/>
      <protection locked="0"/>
    </xf>
    <xf numFmtId="49" fontId="39" fillId="6" borderId="6" xfId="0" applyNumberFormat="1" applyFont="1" applyFill="1" applyBorder="1" applyAlignment="1" applyProtection="1">
      <alignment horizontal="center" vertical="center"/>
      <protection locked="0"/>
    </xf>
    <xf numFmtId="49" fontId="39" fillId="6" borderId="7" xfId="0" applyNumberFormat="1" applyFont="1" applyFill="1" applyBorder="1" applyAlignment="1" applyProtection="1">
      <alignment horizontal="center" vertical="center"/>
      <protection locked="0"/>
    </xf>
    <xf numFmtId="49" fontId="39" fillId="6" borderId="8" xfId="0" applyNumberFormat="1" applyFont="1" applyFill="1" applyBorder="1" applyAlignment="1" applyProtection="1">
      <alignment horizontal="center" vertical="center"/>
      <protection locked="0"/>
    </xf>
    <xf numFmtId="0" fontId="27" fillId="7" borderId="6" xfId="0" applyFont="1" applyFill="1" applyBorder="1" applyAlignment="1" applyProtection="1">
      <alignment horizontal="center" vertical="center"/>
      <protection locked="0"/>
    </xf>
    <xf numFmtId="0" fontId="27" fillId="7" borderId="7" xfId="0" applyFont="1" applyFill="1" applyBorder="1" applyAlignment="1" applyProtection="1">
      <alignment horizontal="center" vertical="center"/>
      <protection locked="0"/>
    </xf>
    <xf numFmtId="0" fontId="27" fillId="7" borderId="8" xfId="0" applyFont="1" applyFill="1" applyBorder="1" applyAlignment="1" applyProtection="1">
      <alignment horizontal="center" vertical="center"/>
      <protection locked="0"/>
    </xf>
    <xf numFmtId="0" fontId="39" fillId="8" borderId="6" xfId="0" applyFont="1" applyFill="1" applyBorder="1" applyAlignment="1" applyProtection="1">
      <alignment horizontal="center" vertical="center" wrapText="1"/>
      <protection locked="0"/>
    </xf>
    <xf numFmtId="0" fontId="39" fillId="8" borderId="7" xfId="0" applyFont="1" applyFill="1" applyBorder="1" applyAlignment="1" applyProtection="1">
      <alignment horizontal="center" vertical="center" wrapText="1"/>
      <protection locked="0"/>
    </xf>
    <xf numFmtId="0" fontId="39" fillId="8" borderId="8" xfId="0" applyFont="1" applyFill="1" applyBorder="1" applyAlignment="1" applyProtection="1">
      <alignment horizontal="center" vertical="center" wrapText="1"/>
      <protection locked="0"/>
    </xf>
    <xf numFmtId="0" fontId="39" fillId="8" borderId="9" xfId="0" applyFont="1" applyFill="1" applyBorder="1" applyAlignment="1" applyProtection="1">
      <alignment horizontal="left" vertical="center" wrapText="1"/>
      <protection locked="0"/>
    </xf>
    <xf numFmtId="0" fontId="39" fillId="8" borderId="10" xfId="0" applyFont="1" applyFill="1" applyBorder="1" applyAlignment="1" applyProtection="1">
      <alignment horizontal="left" vertical="center" wrapText="1"/>
      <protection locked="0"/>
    </xf>
    <xf numFmtId="0" fontId="39" fillId="8" borderId="11" xfId="0" applyFont="1" applyFill="1" applyBorder="1" applyAlignment="1" applyProtection="1">
      <alignment horizontal="left" vertical="center" wrapText="1"/>
      <protection locked="0"/>
    </xf>
    <xf numFmtId="0" fontId="39" fillId="0" borderId="6" xfId="0" applyFont="1" applyBorder="1" applyAlignment="1" applyProtection="1">
      <alignment horizontal="center" vertical="center" wrapText="1"/>
      <protection locked="0"/>
    </xf>
    <xf numFmtId="0" fontId="39" fillId="0" borderId="7" xfId="0" applyFont="1" applyBorder="1" applyAlignment="1" applyProtection="1">
      <alignment horizontal="center" vertical="center" wrapText="1"/>
      <protection locked="0"/>
    </xf>
    <xf numFmtId="0" fontId="39" fillId="0" borderId="8" xfId="0" applyFont="1" applyBorder="1" applyAlignment="1" applyProtection="1">
      <alignment horizontal="center" vertical="center" wrapText="1"/>
      <protection locked="0"/>
    </xf>
    <xf numFmtId="0" fontId="39" fillId="0" borderId="6" xfId="0" applyFont="1" applyBorder="1" applyAlignment="1" applyProtection="1">
      <alignment horizontal="left" vertical="center" wrapText="1"/>
      <protection locked="0"/>
    </xf>
    <xf numFmtId="0" fontId="39" fillId="0" borderId="7" xfId="0" applyFont="1" applyBorder="1" applyAlignment="1" applyProtection="1">
      <alignment horizontal="left" vertical="center" wrapText="1"/>
      <protection locked="0"/>
    </xf>
    <xf numFmtId="0" fontId="39" fillId="0" borderId="8" xfId="0" applyFont="1" applyBorder="1" applyAlignment="1" applyProtection="1">
      <alignment horizontal="left" vertical="center" wrapText="1"/>
      <protection locked="0"/>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49" fontId="39" fillId="8" borderId="6" xfId="0" applyNumberFormat="1" applyFont="1" applyFill="1" applyBorder="1" applyAlignment="1" applyProtection="1">
      <alignment horizontal="center" vertical="center"/>
      <protection locked="0"/>
    </xf>
    <xf numFmtId="49" fontId="39" fillId="8" borderId="7" xfId="0" applyNumberFormat="1" applyFont="1" applyFill="1" applyBorder="1" applyAlignment="1" applyProtection="1">
      <alignment horizontal="center" vertical="center"/>
      <protection locked="0"/>
    </xf>
    <xf numFmtId="49" fontId="39" fillId="8" borderId="8" xfId="0" applyNumberFormat="1" applyFont="1" applyFill="1" applyBorder="1" applyAlignment="1" applyProtection="1">
      <alignment horizontal="center" vertical="center"/>
      <protection locked="0"/>
    </xf>
    <xf numFmtId="0" fontId="39" fillId="7" borderId="6" xfId="0" applyFont="1" applyFill="1" applyBorder="1" applyAlignment="1" applyProtection="1">
      <alignment horizontal="center" vertical="center"/>
      <protection locked="0"/>
    </xf>
    <xf numFmtId="0" fontId="39" fillId="7" borderId="7" xfId="0" applyFont="1" applyFill="1" applyBorder="1" applyAlignment="1" applyProtection="1">
      <alignment horizontal="center" vertical="center"/>
      <protection locked="0"/>
    </xf>
    <xf numFmtId="0" fontId="39" fillId="7" borderId="8" xfId="0" applyFont="1" applyFill="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15" fillId="0" borderId="0" xfId="0" applyFont="1" applyAlignment="1">
      <alignment horizontal="left"/>
    </xf>
    <xf numFmtId="0" fontId="12" fillId="0" borderId="0" xfId="0" applyFont="1" applyAlignment="1">
      <alignment horizontal="center"/>
    </xf>
    <xf numFmtId="0" fontId="39" fillId="0" borderId="6" xfId="0" applyFont="1" applyBorder="1" applyAlignment="1">
      <alignment vertical="center" wrapText="1"/>
    </xf>
    <xf numFmtId="0" fontId="39" fillId="0" borderId="7" xfId="0" applyFont="1" applyBorder="1" applyAlignment="1">
      <alignment vertical="center" wrapText="1"/>
    </xf>
    <xf numFmtId="0" fontId="39" fillId="0" borderId="8" xfId="0" applyFont="1" applyBorder="1" applyAlignment="1">
      <alignment vertical="center" wrapText="1"/>
    </xf>
    <xf numFmtId="49" fontId="27" fillId="8" borderId="6" xfId="0" applyNumberFormat="1" applyFont="1" applyFill="1" applyBorder="1" applyAlignment="1" applyProtection="1">
      <alignment horizontal="center" vertical="center"/>
      <protection locked="0"/>
    </xf>
    <xf numFmtId="49" fontId="27" fillId="8" borderId="7" xfId="0" applyNumberFormat="1" applyFont="1" applyFill="1" applyBorder="1" applyAlignment="1" applyProtection="1">
      <alignment horizontal="center" vertical="center"/>
      <protection locked="0"/>
    </xf>
    <xf numFmtId="49" fontId="27" fillId="8" borderId="8" xfId="0" applyNumberFormat="1" applyFont="1" applyFill="1" applyBorder="1" applyAlignment="1" applyProtection="1">
      <alignment horizontal="center" vertical="center"/>
      <protection locked="0"/>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39" fillId="8" borderId="6" xfId="0" applyFont="1" applyFill="1" applyBorder="1" applyAlignment="1" applyProtection="1">
      <alignment horizontal="left" wrapText="1"/>
      <protection locked="0"/>
    </xf>
    <xf numFmtId="0" fontId="39" fillId="8" borderId="7" xfId="0" applyFont="1" applyFill="1" applyBorder="1" applyAlignment="1" applyProtection="1">
      <alignment horizontal="left" wrapText="1"/>
      <protection locked="0"/>
    </xf>
    <xf numFmtId="0" fontId="39" fillId="8" borderId="8" xfId="0" applyFont="1" applyFill="1" applyBorder="1" applyAlignment="1" applyProtection="1">
      <alignment horizontal="left" wrapText="1"/>
      <protection locked="0"/>
    </xf>
    <xf numFmtId="0" fontId="16" fillId="0" borderId="0" xfId="0" applyFont="1" applyAlignment="1">
      <alignment horizontal="right"/>
    </xf>
    <xf numFmtId="0" fontId="39" fillId="0" borderId="6" xfId="0" applyFont="1" applyBorder="1" applyAlignment="1" applyProtection="1">
      <alignment horizontal="left" wrapText="1"/>
      <protection locked="0"/>
    </xf>
    <xf numFmtId="0" fontId="39" fillId="0" borderId="7" xfId="0" applyFont="1" applyBorder="1" applyAlignment="1" applyProtection="1">
      <alignment horizontal="left" wrapText="1"/>
      <protection locked="0"/>
    </xf>
    <xf numFmtId="0" fontId="39" fillId="0" borderId="8" xfId="0" applyFont="1" applyBorder="1" applyAlignment="1" applyProtection="1">
      <alignment horizontal="left" wrapText="1"/>
      <protection locked="0"/>
    </xf>
    <xf numFmtId="0" fontId="39" fillId="4" borderId="6" xfId="0" applyFont="1" applyFill="1" applyBorder="1" applyAlignment="1" applyProtection="1">
      <alignment horizontal="left" vertical="center" wrapText="1"/>
      <protection locked="0"/>
    </xf>
    <xf numFmtId="0" fontId="39" fillId="4" borderId="7" xfId="0" applyFont="1" applyFill="1" applyBorder="1" applyAlignment="1" applyProtection="1">
      <alignment horizontal="left" vertical="center" wrapText="1"/>
      <protection locked="0"/>
    </xf>
    <xf numFmtId="0" fontId="39" fillId="4" borderId="8" xfId="0" applyFont="1" applyFill="1" applyBorder="1" applyAlignment="1" applyProtection="1">
      <alignment horizontal="left" vertical="center" wrapText="1"/>
      <protection locked="0"/>
    </xf>
    <xf numFmtId="0" fontId="27" fillId="0" borderId="6" xfId="0" applyFont="1" applyBorder="1" applyAlignment="1" applyProtection="1">
      <alignment horizontal="left" wrapText="1"/>
      <protection locked="0"/>
    </xf>
    <xf numFmtId="0" fontId="27" fillId="0" borderId="7" xfId="0" applyFont="1" applyBorder="1" applyAlignment="1" applyProtection="1">
      <alignment horizontal="left" wrapText="1"/>
      <protection locked="0"/>
    </xf>
    <xf numFmtId="0" fontId="27" fillId="0" borderId="8" xfId="0" applyFont="1" applyBorder="1" applyAlignment="1" applyProtection="1">
      <alignment horizontal="left" wrapText="1"/>
      <protection locked="0"/>
    </xf>
    <xf numFmtId="0" fontId="27" fillId="0" borderId="6" xfId="0" applyFont="1" applyBorder="1" applyAlignment="1" applyProtection="1">
      <alignment horizontal="center" wrapText="1"/>
      <protection locked="0"/>
    </xf>
    <xf numFmtId="0" fontId="27" fillId="0" borderId="7" xfId="0" applyFont="1" applyBorder="1" applyAlignment="1" applyProtection="1">
      <alignment horizontal="center" wrapText="1"/>
      <protection locked="0"/>
    </xf>
    <xf numFmtId="0" fontId="27" fillId="0" borderId="8" xfId="0" applyFont="1" applyBorder="1" applyAlignment="1" applyProtection="1">
      <alignment horizontal="center" wrapText="1"/>
      <protection locked="0"/>
    </xf>
    <xf numFmtId="14" fontId="25" fillId="4" borderId="1" xfId="0" applyNumberFormat="1" applyFont="1" applyFill="1" applyBorder="1" applyAlignment="1" applyProtection="1">
      <alignment horizontal="center"/>
      <protection locked="0"/>
    </xf>
    <xf numFmtId="0" fontId="24" fillId="4" borderId="1" xfId="0" applyFont="1" applyFill="1" applyBorder="1" applyAlignment="1">
      <alignment horizontal="center"/>
    </xf>
    <xf numFmtId="0" fontId="2" fillId="0" borderId="1"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10" xfId="0" applyFont="1" applyBorder="1" applyAlignment="1">
      <alignment horizontal="center"/>
    </xf>
    <xf numFmtId="0" fontId="8" fillId="0" borderId="14" xfId="0" applyFont="1" applyBorder="1" applyAlignment="1">
      <alignment horizontal="center"/>
    </xf>
    <xf numFmtId="0" fontId="8" fillId="0" borderId="11"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xf>
    <xf numFmtId="0" fontId="8" fillId="0" borderId="1" xfId="0" applyFont="1" applyBorder="1" applyAlignment="1">
      <alignment horizontal="center"/>
    </xf>
    <xf numFmtId="0" fontId="8" fillId="3" borderId="5" xfId="0" applyFont="1" applyFill="1" applyBorder="1" applyAlignment="1">
      <alignment horizontal="center"/>
    </xf>
    <xf numFmtId="0" fontId="8" fillId="3" borderId="3" xfId="0" applyFont="1" applyFill="1" applyBorder="1" applyAlignment="1">
      <alignment horizontal="center"/>
    </xf>
    <xf numFmtId="0" fontId="8" fillId="3" borderId="16" xfId="0" applyFont="1" applyFill="1" applyBorder="1" applyAlignment="1">
      <alignment horizontal="center"/>
    </xf>
    <xf numFmtId="0" fontId="8" fillId="3" borderId="1" xfId="0" applyFont="1" applyFill="1" applyBorder="1" applyAlignment="1">
      <alignment horizontal="center"/>
    </xf>
    <xf numFmtId="0" fontId="2" fillId="0" borderId="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6" xfId="0" applyFont="1" applyBorder="1" applyAlignment="1">
      <alignment horizontal="center"/>
    </xf>
    <xf numFmtId="0" fontId="2" fillId="0" borderId="8" xfId="0" applyFont="1" applyBorder="1" applyAlignment="1">
      <alignment horizontal="center"/>
    </xf>
    <xf numFmtId="0" fontId="2" fillId="3" borderId="1" xfId="0" applyFont="1" applyFill="1" applyBorder="1" applyAlignment="1">
      <alignment horizontal="center"/>
    </xf>
    <xf numFmtId="0" fontId="1" fillId="0" borderId="0" xfId="0" applyFont="1" applyAlignment="1">
      <alignment horizontal="center"/>
    </xf>
    <xf numFmtId="0" fontId="1" fillId="0" borderId="0" xfId="0" applyFont="1" applyAlignment="1">
      <alignment horizontal="left"/>
    </xf>
    <xf numFmtId="0" fontId="9" fillId="0" borderId="0" xfId="0" applyFont="1" applyAlignment="1">
      <alignment horizontal="center"/>
    </xf>
    <xf numFmtId="0" fontId="5" fillId="0" borderId="0" xfId="0" applyFont="1" applyAlignment="1">
      <alignment horizontal="center"/>
    </xf>
    <xf numFmtId="0" fontId="14" fillId="0" borderId="2" xfId="0" applyFont="1" applyBorder="1" applyAlignment="1">
      <alignment horizontal="center"/>
    </xf>
    <xf numFmtId="0" fontId="37" fillId="0" borderId="21" xfId="0" applyFont="1" applyBorder="1" applyAlignment="1">
      <alignment horizontal="center" vertical="center"/>
    </xf>
    <xf numFmtId="0" fontId="51" fillId="0" borderId="0" xfId="0" applyFont="1" applyAlignment="1">
      <alignment horizontal="center"/>
    </xf>
    <xf numFmtId="14" fontId="48" fillId="0" borderId="0" xfId="0" applyNumberFormat="1" applyFont="1" applyAlignment="1">
      <alignment horizontal="center"/>
    </xf>
    <xf numFmtId="14" fontId="55" fillId="0" borderId="0" xfId="0" applyNumberFormat="1" applyFont="1" applyAlignment="1">
      <alignment horizontal="center" vertical="center"/>
    </xf>
    <xf numFmtId="14" fontId="59" fillId="4" borderId="1" xfId="0" applyNumberFormat="1" applyFont="1" applyFill="1" applyBorder="1" applyAlignment="1" applyProtection="1">
      <alignment horizontal="center"/>
      <protection locked="0"/>
    </xf>
    <xf numFmtId="0" fontId="60" fillId="4" borderId="1" xfId="0" applyFont="1" applyFill="1" applyBorder="1" applyAlignment="1">
      <alignment horizontal="center"/>
    </xf>
    <xf numFmtId="0" fontId="61" fillId="4" borderId="1" xfId="0" applyFont="1" applyFill="1" applyBorder="1" applyAlignment="1">
      <alignment horizontal="center"/>
    </xf>
    <xf numFmtId="0" fontId="62" fillId="0" borderId="0" xfId="0" applyFont="1" applyAlignment="1">
      <alignment horizontal="right"/>
    </xf>
    <xf numFmtId="14" fontId="62" fillId="0" borderId="0" xfId="0" applyNumberFormat="1" applyFont="1" applyAlignment="1">
      <alignment horizontal="center"/>
    </xf>
    <xf numFmtId="0" fontId="63" fillId="0" borderId="0" xfId="0" applyFont="1" applyAlignment="1">
      <alignment horizontal="right"/>
    </xf>
    <xf numFmtId="0" fontId="25" fillId="0" borderId="0" xfId="0" applyFont="1" applyAlignment="1" applyProtection="1">
      <alignment horizontal="center"/>
      <protection locked="0"/>
    </xf>
    <xf numFmtId="0" fontId="64" fillId="0" borderId="0" xfId="0" applyFont="1" applyAlignment="1">
      <alignment horizontal="center"/>
    </xf>
    <xf numFmtId="0" fontId="65" fillId="0" borderId="0" xfId="0" applyFont="1"/>
    <xf numFmtId="0" fontId="25" fillId="0" borderId="0" xfId="0" applyFont="1" applyAlignment="1">
      <alignment horizontal="center"/>
    </xf>
    <xf numFmtId="0" fontId="65" fillId="0" borderId="0" xfId="0" applyFont="1" applyAlignment="1">
      <alignment horizontal="center"/>
    </xf>
    <xf numFmtId="0" fontId="25" fillId="0" borderId="0" xfId="0" applyFont="1" applyAlignment="1">
      <alignment horizontal="left"/>
    </xf>
    <xf numFmtId="0" fontId="25" fillId="0" borderId="0" xfId="0" applyFont="1" applyAlignment="1" applyProtection="1">
      <alignment horizontal="left"/>
      <protection locked="0"/>
    </xf>
    <xf numFmtId="0" fontId="65" fillId="0" borderId="0" xfId="0" applyFont="1" applyAlignment="1">
      <alignment horizontal="right"/>
    </xf>
    <xf numFmtId="14" fontId="65" fillId="0" borderId="0" xfId="0" applyNumberFormat="1" applyFont="1" applyAlignment="1">
      <alignment horizontal="center"/>
    </xf>
    <xf numFmtId="14" fontId="63" fillId="0" borderId="0" xfId="0" applyNumberFormat="1" applyFont="1" applyAlignment="1">
      <alignment horizontal="center"/>
    </xf>
    <xf numFmtId="0" fontId="50" fillId="4" borderId="1" xfId="0" applyFont="1" applyFill="1" applyBorder="1" applyAlignment="1">
      <alignment horizontal="center"/>
    </xf>
    <xf numFmtId="0" fontId="66" fillId="4" borderId="1" xfId="0" applyFont="1" applyFill="1" applyBorder="1" applyAlignment="1">
      <alignment horizontal="center"/>
    </xf>
    <xf numFmtId="0" fontId="62" fillId="4" borderId="1" xfId="0" applyFont="1" applyFill="1" applyBorder="1" applyAlignment="1">
      <alignment horizontal="center"/>
    </xf>
    <xf numFmtId="0" fontId="67" fillId="4" borderId="1" xfId="0" applyFont="1" applyFill="1" applyBorder="1" applyAlignment="1">
      <alignment horizontal="center"/>
    </xf>
    <xf numFmtId="0" fontId="50" fillId="4" borderId="1" xfId="0" applyFont="1" applyFill="1" applyBorder="1" applyAlignment="1">
      <alignment horizontal="center"/>
    </xf>
    <xf numFmtId="14" fontId="62" fillId="0" borderId="0" xfId="0" applyNumberFormat="1" applyFont="1" applyAlignment="1">
      <alignment horizontal="left"/>
    </xf>
    <xf numFmtId="0" fontId="62" fillId="0" borderId="0" xfId="0" applyFont="1" applyAlignment="1">
      <alignment horizontal="left"/>
    </xf>
    <xf numFmtId="0" fontId="63" fillId="0" borderId="0" xfId="0" applyFont="1" applyAlignment="1">
      <alignment horizontal="left"/>
    </xf>
    <xf numFmtId="14" fontId="63" fillId="0" borderId="0" xfId="0" applyNumberFormat="1" applyFont="1" applyAlignment="1">
      <alignment horizontal="center"/>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A393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213632</xdr:colOff>
      <xdr:row>0</xdr:row>
      <xdr:rowOff>34018</xdr:rowOff>
    </xdr:from>
    <xdr:to>
      <xdr:col>1</xdr:col>
      <xdr:colOff>1229661</xdr:colOff>
      <xdr:row>3</xdr:row>
      <xdr:rowOff>50979</xdr:rowOff>
    </xdr:to>
    <xdr:pic>
      <xdr:nvPicPr>
        <xdr:cNvPr id="1318" name="Рисунок 1" descr="WKC-RF.jpg">
          <a:extLst>
            <a:ext uri="{FF2B5EF4-FFF2-40B4-BE49-F238E27FC236}">
              <a16:creationId xmlns:a16="http://schemas.microsoft.com/office/drawing/2014/main" id="{22333B57-567E-40BF-ADEF-B46EA67FD6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418" y="34018"/>
          <a:ext cx="1016029" cy="10273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213632</xdr:colOff>
      <xdr:row>0</xdr:row>
      <xdr:rowOff>34018</xdr:rowOff>
    </xdr:from>
    <xdr:to>
      <xdr:col>1</xdr:col>
      <xdr:colOff>1229661</xdr:colOff>
      <xdr:row>3</xdr:row>
      <xdr:rowOff>127179</xdr:rowOff>
    </xdr:to>
    <xdr:pic>
      <xdr:nvPicPr>
        <xdr:cNvPr id="2" name="Рисунок 1" descr="WKC-RF.jpg">
          <a:extLst>
            <a:ext uri="{FF2B5EF4-FFF2-40B4-BE49-F238E27FC236}">
              <a16:creationId xmlns:a16="http://schemas.microsoft.com/office/drawing/2014/main" id="{129E0130-61B3-774C-ABA3-FF52A56E7A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932" y="34018"/>
          <a:ext cx="1016029" cy="994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150132</xdr:colOff>
      <xdr:row>0</xdr:row>
      <xdr:rowOff>34018</xdr:rowOff>
    </xdr:from>
    <xdr:to>
      <xdr:col>1</xdr:col>
      <xdr:colOff>420036</xdr:colOff>
      <xdr:row>3</xdr:row>
      <xdr:rowOff>222429</xdr:rowOff>
    </xdr:to>
    <xdr:pic>
      <xdr:nvPicPr>
        <xdr:cNvPr id="2" name="Рисунок 1" descr="WKC-RF.jpg">
          <a:extLst>
            <a:ext uri="{FF2B5EF4-FFF2-40B4-BE49-F238E27FC236}">
              <a16:creationId xmlns:a16="http://schemas.microsoft.com/office/drawing/2014/main" id="{0D215138-EC77-914F-B958-122678B29C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132" y="34018"/>
          <a:ext cx="1016029" cy="982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044;&#1054;&#1050;&#1059;&#1052;&#1045;&#1053;&#1058;&#1067;%20&#1054;&#1057;&#1054;&#1054;%20&#1060;&#1077;&#1076;&#1077;&#1088;&#1072;&#1094;&#1080;&#1103;%20&#1082;&#1072;&#1088;&#1072;&#1090;&#1101;%20&#1087;&#1086;%20&#1074;&#1077;&#1088;&#1089;&#1080;&#1080;%20&#1042;&#1050;&#1050;/&#1057;&#1054;&#1056;&#1045;&#1042;&#1053;&#1054;&#1042;&#1040;&#1053;&#1048;&#1071;/&#1057;&#1054;&#1056;&#1045;&#1042;&#1053;&#1054;&#1042;&#1040;&#1053;&#1048;&#1071;%20&#1063;&#1056;/2019/05.05.2019%20&#1075;.%20-%20&#1054;&#1090;&#1082;&#1088;&#1099;&#1090;&#1099;&#1081;%20&#1076;&#1077;&#1090;&#1089;&#1082;&#1080;&#1081;%20&#1090;&#1091;&#1088;&#1085;&#1080;&#1088;%20&#1075;.%20&#1064;&#1091;&#1084;&#1077;&#1088;&#1083;&#1103;%20&#1087;&#1086;%20&#1042;&#1050;/3%20&#1075;&#1086;&#1076;%20&#1086;&#1073;&#1091;&#1095;&#1077;&#1085;&#1080;&#1103;%20-%2005.05.2019%20&#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777/Desktop/&#1078;&#1077;&#1088;&#1077;&#1073;&#1100;&#1077;&#1074;&#1082;&#1072;%20WKC/&#1079;&#1072;&#1103;&#1074;&#1082;&#1072;%20&#1076;&#1083;&#1103;%20&#1063;&#1091;&#1088;&#1080;&#1083;&#1086;&#1074;&#1086;&#1081;%20&#1087;&#1088;&#1080;&#1084;&#1077;&#108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lenovo/Desktop/19-21.09.2018%20&#1075;.%20-%20&#1042;&#1089;&#1077;&#1088;&#1086;&#1089;&#1089;&#1080;&#1081;&#1089;&#1082;&#1080;&#1081;%20&#1076;&#1077;&#1090;&#1089;&#1082;&#1086;-&#1102;&#1085;&#1086;&#1096;&#1077;&#1089;&#1082;&#1080;&#1081;%20&#1090;&#1091;&#1088;&#1085;&#1080;&#1088;%20&#1075;.%20&#1040;&#1085;&#1072;&#1087;&#1072;/&#1060;&#1054;&#1056;&#1052;&#1040;%20&#1047;&#1040;&#1071;&#1042;&#1050;&#1048;%20&#1085;&#1072;%20&#1042;&#1089;&#1077;&#1088;&#1086;&#1089;&#1089;&#1080;&#1081;&#1089;&#1082;&#1080;&#1081;%20&#1090;&#1091;&#1088;&#1085;&#1080;&#1088;%20&#1063;&#1077;&#1088;&#1085;&#1086;&#1084;&#1086;&#1088;&#1089;&#1082;&#1080;&#1081;%20&#1073;&#1088;&#1080;&#10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ка инд."/>
      <sheetName val="ката ком."/>
      <sheetName val="кумитэ ком."/>
      <sheetName val="ком.сетки"/>
      <sheetName val="выписка"/>
      <sheetName val="список"/>
      <sheetName val="судьи"/>
    </sheetNames>
    <sheetDataSet>
      <sheetData sheetId="0"/>
      <sheetData sheetId="1"/>
      <sheetData sheetId="2"/>
      <sheetData sheetId="3"/>
      <sheetData sheetId="4"/>
      <sheetData sheetId="5">
        <row r="4">
          <cell r="E4" t="str">
            <v>инд.МУЖ. 7-8-9 лет</v>
          </cell>
        </row>
        <row r="5">
          <cell r="E5" t="str">
            <v>инд.МУЖ. 10-11 лет</v>
          </cell>
        </row>
        <row r="6">
          <cell r="E6" t="str">
            <v>инд.МУЖ. 12-13 лет</v>
          </cell>
        </row>
        <row r="8">
          <cell r="E8" t="str">
            <v>инд.ЖЕН. 7-8-9 лет</v>
          </cell>
        </row>
        <row r="9">
          <cell r="E9" t="str">
            <v>инд.ЖЕН. 10-11 лет</v>
          </cell>
        </row>
        <row r="10">
          <cell r="E10" t="str">
            <v>инд.ЖЕН. 12-13 лет</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ка инд."/>
      <sheetName val="кумитэ ком. "/>
      <sheetName val="новый"/>
    </sheetNames>
    <sheetDataSet>
      <sheetData sheetId="0"/>
      <sheetData sheetId="1" refreshError="1"/>
      <sheetData sheetId="2">
        <row r="18">
          <cell r="A18" t="str">
            <v>МУЖ., 6-7 лет</v>
          </cell>
        </row>
        <row r="19">
          <cell r="A19" t="str">
            <v>МУЖ., 8-9 лет</v>
          </cell>
        </row>
        <row r="20">
          <cell r="A20" t="str">
            <v>МУЖ., 10-11 лет</v>
          </cell>
        </row>
        <row r="22">
          <cell r="A22" t="str">
            <v>ЖЕН., 6-7 лет</v>
          </cell>
        </row>
        <row r="23">
          <cell r="A23" t="str">
            <v>ЖЕН., 8-9 лет</v>
          </cell>
        </row>
        <row r="24">
          <cell r="A24" t="str">
            <v>ЖЕН., 10-11 лет</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удьи"/>
      <sheetName val="заявка инд."/>
      <sheetName val="ката ком."/>
      <sheetName val="кумитэ ком."/>
      <sheetName val="ком.сетки"/>
      <sheetName val="выписка"/>
      <sheetName val="список"/>
    </sheetNames>
    <sheetDataSet>
      <sheetData sheetId="0"/>
      <sheetData sheetId="1"/>
      <sheetData sheetId="2"/>
      <sheetData sheetId="3"/>
      <sheetData sheetId="4"/>
      <sheetData sheetId="5"/>
      <sheetData sheetId="6">
        <row r="11">
          <cell r="F11" t="str">
            <v>ком.МУЖ. 6-7 лет</v>
          </cell>
        </row>
        <row r="12">
          <cell r="F12" t="str">
            <v>ком.МУЖ. 8-9 лет</v>
          </cell>
        </row>
        <row r="13">
          <cell r="F13" t="str">
            <v>ком.МУЖ. 10-11 лет</v>
          </cell>
        </row>
        <row r="14">
          <cell r="F14" t="str">
            <v>ком.МУЖ. 12-13 лет</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E60"/>
  <sheetViews>
    <sheetView workbookViewId="0">
      <selection activeCell="F1" sqref="F1:F1048576"/>
    </sheetView>
  </sheetViews>
  <sheetFormatPr baseColWidth="10" defaultColWidth="8.83203125" defaultRowHeight="13"/>
  <cols>
    <col min="2" max="2" width="8.83203125" customWidth="1"/>
    <col min="3" max="3" width="37.5" customWidth="1"/>
    <col min="4" max="4" width="31.83203125" customWidth="1"/>
    <col min="5" max="5" width="22.6640625" style="30" customWidth="1"/>
    <col min="6" max="8" width="9.1640625" customWidth="1"/>
  </cols>
  <sheetData>
    <row r="3" spans="2:5" ht="23.25" customHeight="1">
      <c r="B3" s="155" t="s">
        <v>54</v>
      </c>
      <c r="C3" s="155"/>
      <c r="D3" s="155"/>
      <c r="E3" s="155"/>
    </row>
    <row r="4" spans="2:5" ht="42">
      <c r="B4" s="33" t="s">
        <v>5</v>
      </c>
      <c r="C4" s="33" t="s">
        <v>32</v>
      </c>
      <c r="D4" s="33" t="s">
        <v>52</v>
      </c>
      <c r="E4" s="34" t="s">
        <v>33</v>
      </c>
    </row>
    <row r="5" spans="2:5" ht="20.25" customHeight="1">
      <c r="B5" s="48" t="s">
        <v>53</v>
      </c>
      <c r="C5" s="49" t="s">
        <v>49</v>
      </c>
      <c r="D5" s="49" t="s">
        <v>50</v>
      </c>
      <c r="E5" s="50" t="s">
        <v>51</v>
      </c>
    </row>
    <row r="6" spans="2:5" ht="20.25" customHeight="1">
      <c r="B6" s="46">
        <v>1</v>
      </c>
      <c r="C6" s="36"/>
      <c r="D6" s="37"/>
      <c r="E6" s="45"/>
    </row>
    <row r="7" spans="2:5" ht="20.25" customHeight="1">
      <c r="B7" s="46">
        <f>B6+1</f>
        <v>2</v>
      </c>
      <c r="C7" s="36"/>
      <c r="D7" s="37"/>
      <c r="E7" s="45"/>
    </row>
    <row r="8" spans="2:5" ht="20.25" customHeight="1">
      <c r="B8" s="46">
        <f t="shared" ref="B8:B23" si="0">B7+1</f>
        <v>3</v>
      </c>
      <c r="C8" s="49"/>
      <c r="D8" s="49"/>
      <c r="E8" s="70"/>
    </row>
    <row r="9" spans="2:5" ht="20.25" customHeight="1">
      <c r="B9" s="46">
        <f t="shared" si="0"/>
        <v>4</v>
      </c>
      <c r="C9" s="36"/>
      <c r="D9" s="36"/>
      <c r="E9" s="45"/>
    </row>
    <row r="10" spans="2:5" ht="20.25" customHeight="1">
      <c r="B10" s="46">
        <f t="shared" si="0"/>
        <v>5</v>
      </c>
      <c r="C10" s="36"/>
      <c r="D10" s="37"/>
      <c r="E10" s="74"/>
    </row>
    <row r="11" spans="2:5" ht="20.25" customHeight="1">
      <c r="B11" s="46">
        <f t="shared" si="0"/>
        <v>6</v>
      </c>
      <c r="C11" s="36"/>
      <c r="D11" s="37"/>
      <c r="E11" s="74"/>
    </row>
    <row r="12" spans="2:5" ht="20.25" customHeight="1">
      <c r="B12" s="46">
        <f t="shared" si="0"/>
        <v>7</v>
      </c>
      <c r="C12" s="36"/>
      <c r="D12" s="37"/>
      <c r="E12" s="74"/>
    </row>
    <row r="13" spans="2:5" ht="20.25" customHeight="1">
      <c r="B13" s="46">
        <f t="shared" si="0"/>
        <v>8</v>
      </c>
      <c r="C13" s="36"/>
      <c r="D13" s="37"/>
      <c r="E13" s="45"/>
    </row>
    <row r="14" spans="2:5" ht="20.25" customHeight="1">
      <c r="B14" s="46">
        <f t="shared" si="0"/>
        <v>9</v>
      </c>
      <c r="C14" s="36"/>
      <c r="D14" s="37"/>
      <c r="E14" s="45"/>
    </row>
    <row r="15" spans="2:5" ht="20.25" customHeight="1">
      <c r="B15" s="46">
        <f t="shared" si="0"/>
        <v>10</v>
      </c>
      <c r="C15" s="36"/>
      <c r="D15" s="37"/>
      <c r="E15" s="45"/>
    </row>
    <row r="16" spans="2:5" ht="20.25" customHeight="1">
      <c r="B16" s="46">
        <f t="shared" si="0"/>
        <v>11</v>
      </c>
      <c r="C16" s="36"/>
      <c r="D16" s="37"/>
      <c r="E16" s="45"/>
    </row>
    <row r="17" spans="2:5" ht="20.25" customHeight="1">
      <c r="B17" s="46">
        <f t="shared" si="0"/>
        <v>12</v>
      </c>
      <c r="C17" s="36"/>
      <c r="D17" s="37"/>
      <c r="E17" s="45"/>
    </row>
    <row r="18" spans="2:5" ht="20.25" customHeight="1">
      <c r="B18" s="46">
        <f t="shared" si="0"/>
        <v>13</v>
      </c>
      <c r="C18" s="36"/>
      <c r="D18" s="37"/>
      <c r="E18" s="45"/>
    </row>
    <row r="19" spans="2:5" ht="20.25" customHeight="1">
      <c r="B19" s="46">
        <f t="shared" si="0"/>
        <v>14</v>
      </c>
      <c r="C19" s="36"/>
      <c r="D19" s="37"/>
      <c r="E19" s="45"/>
    </row>
    <row r="20" spans="2:5" ht="20.25" customHeight="1">
      <c r="B20" s="46">
        <f t="shared" si="0"/>
        <v>15</v>
      </c>
      <c r="C20" s="36"/>
      <c r="D20" s="37"/>
      <c r="E20" s="45"/>
    </row>
    <row r="21" spans="2:5" ht="20.25" customHeight="1">
      <c r="B21" s="46">
        <f t="shared" si="0"/>
        <v>16</v>
      </c>
      <c r="C21" s="36"/>
      <c r="D21" s="37"/>
      <c r="E21" s="45"/>
    </row>
    <row r="22" spans="2:5" ht="20.25" customHeight="1">
      <c r="B22" s="46">
        <f t="shared" si="0"/>
        <v>17</v>
      </c>
      <c r="C22" s="36"/>
      <c r="D22" s="37"/>
      <c r="E22" s="45"/>
    </row>
    <row r="23" spans="2:5" ht="20.25" customHeight="1">
      <c r="B23" s="46">
        <f t="shared" si="0"/>
        <v>18</v>
      </c>
      <c r="C23" s="36"/>
      <c r="D23" s="37"/>
      <c r="E23" s="45"/>
    </row>
    <row r="24" spans="2:5" ht="20.25" customHeight="1">
      <c r="B24" s="47">
        <f>B23+1</f>
        <v>19</v>
      </c>
      <c r="C24" s="36"/>
      <c r="D24" s="37"/>
      <c r="E24" s="45"/>
    </row>
    <row r="25" spans="2:5" ht="18">
      <c r="B25" s="47">
        <f>B24+1</f>
        <v>20</v>
      </c>
      <c r="C25" s="36"/>
      <c r="D25" s="37"/>
      <c r="E25" s="45"/>
    </row>
    <row r="26" spans="2:5" ht="18">
      <c r="C26" s="36"/>
      <c r="D26" s="37"/>
      <c r="E26" s="45"/>
    </row>
    <row r="36" spans="1:5" ht="18">
      <c r="A36" s="26"/>
      <c r="B36" s="26"/>
      <c r="C36" s="26"/>
      <c r="D36" s="26"/>
      <c r="E36" s="35"/>
    </row>
    <row r="37" spans="1:5" ht="18">
      <c r="A37" s="26"/>
      <c r="B37" s="26"/>
      <c r="C37" s="26"/>
      <c r="D37" s="26"/>
      <c r="E37" s="35"/>
    </row>
    <row r="38" spans="1:5" ht="18">
      <c r="A38" s="26"/>
    </row>
    <row r="39" spans="1:5" ht="18">
      <c r="A39" s="26"/>
    </row>
    <row r="40" spans="1:5" ht="18">
      <c r="A40" s="26"/>
    </row>
    <row r="41" spans="1:5" ht="28.5" customHeight="1">
      <c r="A41" s="26"/>
    </row>
    <row r="42" spans="1:5" ht="30" customHeight="1">
      <c r="A42" s="26"/>
    </row>
    <row r="43" spans="1:5" ht="25.5" customHeight="1">
      <c r="A43" s="26"/>
    </row>
    <row r="44" spans="1:5" ht="18">
      <c r="A44" s="26"/>
    </row>
    <row r="45" spans="1:5" ht="18">
      <c r="A45" s="26"/>
    </row>
    <row r="46" spans="1:5" ht="18">
      <c r="A46" s="26"/>
    </row>
    <row r="47" spans="1:5" ht="18">
      <c r="A47" s="26"/>
    </row>
    <row r="48" spans="1:5" ht="18">
      <c r="A48" s="26"/>
    </row>
    <row r="49" spans="1:5" ht="18">
      <c r="A49" s="26"/>
    </row>
    <row r="50" spans="1:5" ht="18">
      <c r="A50" s="26"/>
    </row>
    <row r="51" spans="1:5" ht="18">
      <c r="A51" s="26"/>
      <c r="B51" s="26"/>
      <c r="C51" s="26"/>
      <c r="D51" s="26"/>
      <c r="E51" s="35"/>
    </row>
    <row r="52" spans="1:5" ht="18">
      <c r="A52" s="26"/>
      <c r="B52" s="26"/>
      <c r="C52" s="26"/>
      <c r="D52" s="26"/>
      <c r="E52" s="35"/>
    </row>
    <row r="53" spans="1:5" ht="18">
      <c r="A53" s="26"/>
      <c r="B53" s="26"/>
      <c r="C53" s="26"/>
      <c r="D53" s="26"/>
      <c r="E53" s="35"/>
    </row>
    <row r="54" spans="1:5" ht="18">
      <c r="A54" s="26"/>
      <c r="B54" s="26"/>
      <c r="C54" s="26"/>
      <c r="D54" s="26"/>
      <c r="E54" s="35"/>
    </row>
    <row r="55" spans="1:5" ht="18">
      <c r="A55" s="26"/>
      <c r="B55" s="26"/>
      <c r="C55" s="26"/>
      <c r="D55" s="26"/>
      <c r="E55" s="35"/>
    </row>
    <row r="56" spans="1:5" ht="18">
      <c r="A56" s="26"/>
      <c r="B56" s="26"/>
      <c r="C56" s="26"/>
      <c r="D56" s="26"/>
      <c r="E56" s="35"/>
    </row>
    <row r="57" spans="1:5" ht="18">
      <c r="A57" s="26"/>
      <c r="B57" s="26"/>
      <c r="C57" s="26"/>
      <c r="D57" s="26"/>
      <c r="E57" s="8"/>
    </row>
    <row r="58" spans="1:5" ht="18">
      <c r="A58" s="26"/>
      <c r="B58" s="26"/>
      <c r="C58" s="26"/>
      <c r="D58" s="26"/>
      <c r="E58" s="35"/>
    </row>
    <row r="59" spans="1:5" ht="18">
      <c r="A59" s="26"/>
      <c r="B59" s="26"/>
      <c r="C59" s="26"/>
      <c r="D59" s="26"/>
      <c r="E59" s="35"/>
    </row>
    <row r="60" spans="1:5" ht="18">
      <c r="A60" s="26"/>
      <c r="B60" s="26"/>
      <c r="C60" s="26"/>
      <c r="D60" s="26"/>
      <c r="E60" s="35"/>
    </row>
  </sheetData>
  <mergeCells count="1">
    <mergeCell ref="B3:E3"/>
  </mergeCells>
  <pageMargins left="0.7" right="0.7" top="0.75" bottom="0.75" header="0.3" footer="0.3"/>
  <pageSetup paperSize="9" scale="6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0"/>
  <sheetViews>
    <sheetView tabSelected="1" zoomScale="70" zoomScaleNormal="70" workbookViewId="0">
      <selection activeCell="C7" sqref="C7:H7"/>
    </sheetView>
  </sheetViews>
  <sheetFormatPr baseColWidth="10" defaultColWidth="8.83203125" defaultRowHeight="20"/>
  <cols>
    <col min="1" max="1" width="9.83203125" style="128" customWidth="1"/>
    <col min="2" max="2" width="43.83203125" style="128" customWidth="1"/>
    <col min="3" max="3" width="65.1640625" style="128" customWidth="1"/>
    <col min="4" max="4" width="11.1640625" style="132" customWidth="1"/>
    <col min="5" max="5" width="23.6640625" style="133" customWidth="1"/>
    <col min="6" max="6" width="32.33203125" style="133" customWidth="1"/>
    <col min="7" max="7" width="33.83203125" style="132" customWidth="1"/>
    <col min="8" max="8" width="29.5" style="132" customWidth="1"/>
    <col min="9" max="9" width="35.83203125" style="132" customWidth="1"/>
    <col min="10" max="10" width="34.83203125" style="132" customWidth="1"/>
    <col min="11" max="11" width="13" style="128" customWidth="1"/>
    <col min="12" max="12" width="16.6640625" style="128" customWidth="1"/>
    <col min="13" max="13" width="10.1640625" style="128" bestFit="1" customWidth="1"/>
    <col min="14" max="16384" width="8.83203125" style="128"/>
  </cols>
  <sheetData>
    <row r="1" spans="1:12" ht="30">
      <c r="C1" s="278" t="s">
        <v>28</v>
      </c>
      <c r="D1" s="278"/>
      <c r="E1" s="278"/>
      <c r="F1" s="278"/>
      <c r="G1" s="278"/>
      <c r="H1" s="278"/>
      <c r="I1" s="278"/>
      <c r="J1" s="129"/>
    </row>
    <row r="2" spans="1:12" ht="30">
      <c r="C2" s="280" t="s">
        <v>193</v>
      </c>
      <c r="D2" s="280"/>
      <c r="E2" s="280"/>
      <c r="F2" s="280"/>
      <c r="G2" s="280"/>
      <c r="H2" s="280"/>
      <c r="I2" s="280"/>
      <c r="J2" s="130"/>
    </row>
    <row r="3" spans="1:12">
      <c r="C3" s="131"/>
    </row>
    <row r="4" spans="1:12" ht="25">
      <c r="B4" s="283" t="s">
        <v>18</v>
      </c>
      <c r="C4" s="284" t="s">
        <v>41</v>
      </c>
      <c r="D4" s="284"/>
      <c r="E4" s="284"/>
      <c r="F4" s="284"/>
      <c r="G4" s="284"/>
      <c r="H4" s="284"/>
      <c r="I4" s="285"/>
      <c r="J4" s="275"/>
    </row>
    <row r="5" spans="1:12" ht="25">
      <c r="B5" s="286"/>
      <c r="C5" s="287" t="s">
        <v>38</v>
      </c>
      <c r="D5" s="287"/>
      <c r="E5" s="287"/>
      <c r="F5" s="287"/>
      <c r="G5" s="287"/>
      <c r="H5" s="287"/>
      <c r="I5" s="288"/>
      <c r="J5" s="136"/>
    </row>
    <row r="6" spans="1:12" ht="25">
      <c r="B6" s="283" t="s">
        <v>37</v>
      </c>
      <c r="C6" s="289" t="s">
        <v>39</v>
      </c>
      <c r="D6" s="289"/>
      <c r="E6" s="287"/>
      <c r="F6" s="287"/>
      <c r="G6" s="289"/>
      <c r="H6" s="289"/>
      <c r="I6" s="289"/>
      <c r="J6" s="135"/>
    </row>
    <row r="7" spans="1:12" ht="25">
      <c r="B7" s="283" t="s">
        <v>16</v>
      </c>
      <c r="C7" s="290" t="s">
        <v>48</v>
      </c>
      <c r="D7" s="290"/>
      <c r="E7" s="284"/>
      <c r="F7" s="284"/>
      <c r="G7" s="290"/>
      <c r="H7" s="290"/>
      <c r="I7" s="288"/>
      <c r="J7" s="136"/>
    </row>
    <row r="8" spans="1:12" ht="25">
      <c r="B8" s="283" t="s">
        <v>55</v>
      </c>
      <c r="C8" s="290" t="s">
        <v>40</v>
      </c>
      <c r="D8" s="290"/>
      <c r="E8" s="284"/>
      <c r="F8" s="284"/>
      <c r="G8" s="290"/>
      <c r="H8" s="290"/>
      <c r="I8" s="288"/>
      <c r="J8" s="136"/>
    </row>
    <row r="9" spans="1:12" ht="25">
      <c r="B9" s="291"/>
      <c r="C9" s="286"/>
      <c r="D9" s="288"/>
      <c r="E9" s="292"/>
      <c r="F9" s="292"/>
      <c r="G9" s="288"/>
      <c r="H9" s="288"/>
      <c r="I9" s="288"/>
      <c r="J9" s="136"/>
    </row>
    <row r="10" spans="1:12" ht="25">
      <c r="B10" s="283" t="s">
        <v>34</v>
      </c>
      <c r="C10" s="301" t="s">
        <v>194</v>
      </c>
      <c r="D10" s="301"/>
      <c r="E10" s="292"/>
      <c r="F10" s="292"/>
      <c r="G10" s="293" t="s">
        <v>36</v>
      </c>
      <c r="H10" s="302">
        <v>44623</v>
      </c>
      <c r="I10" s="302"/>
      <c r="J10" s="276"/>
    </row>
    <row r="12" spans="1:12" ht="62" customHeight="1">
      <c r="A12" s="138"/>
      <c r="B12" s="58" t="s">
        <v>15</v>
      </c>
      <c r="C12" s="59" t="s">
        <v>178</v>
      </c>
      <c r="D12" s="58" t="s">
        <v>179</v>
      </c>
      <c r="E12" s="60" t="s">
        <v>180</v>
      </c>
      <c r="F12" s="60" t="s">
        <v>184</v>
      </c>
      <c r="G12" s="59" t="s">
        <v>183</v>
      </c>
      <c r="H12" s="59" t="s">
        <v>189</v>
      </c>
      <c r="I12" s="59" t="s">
        <v>190</v>
      </c>
      <c r="J12" s="61" t="s">
        <v>191</v>
      </c>
      <c r="K12" s="139" t="s">
        <v>19</v>
      </c>
      <c r="L12" s="143" t="s">
        <v>185</v>
      </c>
    </row>
    <row r="13" spans="1:12" ht="28" customHeight="1">
      <c r="A13" s="140">
        <v>1</v>
      </c>
      <c r="B13" s="68" t="s">
        <v>151</v>
      </c>
      <c r="C13" s="68" t="s">
        <v>156</v>
      </c>
      <c r="D13" s="69" t="s">
        <v>29</v>
      </c>
      <c r="E13" s="71">
        <v>39586</v>
      </c>
      <c r="F13" s="69" t="s">
        <v>153</v>
      </c>
      <c r="G13" s="69" t="s">
        <v>154</v>
      </c>
      <c r="H13" s="69" t="s">
        <v>157</v>
      </c>
      <c r="I13" s="69" t="s">
        <v>186</v>
      </c>
      <c r="J13" s="69" t="s">
        <v>187</v>
      </c>
      <c r="K13" s="274">
        <f t="shared" ref="K13:K62" si="0">DATEDIF(E13,дата,"Y")</f>
        <v>13</v>
      </c>
      <c r="L13" s="143"/>
    </row>
    <row r="14" spans="1:12" ht="28" customHeight="1">
      <c r="A14" s="140">
        <f t="shared" ref="A14:A62" si="1">A13+1</f>
        <v>2</v>
      </c>
      <c r="B14" s="68" t="s">
        <v>151</v>
      </c>
      <c r="C14" s="68" t="s">
        <v>156</v>
      </c>
      <c r="D14" s="69" t="s">
        <v>30</v>
      </c>
      <c r="E14" s="71">
        <v>38855</v>
      </c>
      <c r="F14" s="69" t="s">
        <v>152</v>
      </c>
      <c r="G14" s="69" t="s">
        <v>155</v>
      </c>
      <c r="H14" s="69" t="s">
        <v>192</v>
      </c>
      <c r="I14" s="69"/>
      <c r="J14" s="69"/>
      <c r="K14" s="274">
        <f t="shared" si="0"/>
        <v>15</v>
      </c>
      <c r="L14" s="143"/>
    </row>
    <row r="15" spans="1:12" ht="28" customHeight="1">
      <c r="A15" s="140">
        <f t="shared" si="1"/>
        <v>3</v>
      </c>
      <c r="B15" s="68" t="s">
        <v>151</v>
      </c>
      <c r="C15" s="68" t="s">
        <v>156</v>
      </c>
      <c r="D15" s="69" t="s">
        <v>29</v>
      </c>
      <c r="E15" s="71">
        <v>38855</v>
      </c>
      <c r="F15" s="69" t="s">
        <v>152</v>
      </c>
      <c r="G15" s="69" t="s">
        <v>188</v>
      </c>
      <c r="H15" s="69" t="s">
        <v>192</v>
      </c>
      <c r="I15" s="69"/>
      <c r="J15" s="69"/>
      <c r="K15" s="274">
        <f t="shared" si="0"/>
        <v>15</v>
      </c>
      <c r="L15" s="143"/>
    </row>
    <row r="16" spans="1:12" ht="28" customHeight="1">
      <c r="A16" s="140">
        <f t="shared" si="1"/>
        <v>4</v>
      </c>
      <c r="B16" s="68"/>
      <c r="C16" s="68"/>
      <c r="D16" s="69"/>
      <c r="E16" s="71"/>
      <c r="F16" s="69"/>
      <c r="G16" s="69"/>
      <c r="H16" s="69"/>
      <c r="I16" s="69"/>
      <c r="J16" s="69"/>
      <c r="K16" s="274">
        <f t="shared" si="0"/>
        <v>122</v>
      </c>
      <c r="L16" s="143"/>
    </row>
    <row r="17" spans="1:12" ht="28" customHeight="1">
      <c r="A17" s="140">
        <f t="shared" si="1"/>
        <v>5</v>
      </c>
      <c r="B17" s="68"/>
      <c r="C17" s="68"/>
      <c r="D17" s="69"/>
      <c r="E17" s="71"/>
      <c r="F17" s="69"/>
      <c r="G17" s="69"/>
      <c r="H17" s="69"/>
      <c r="I17" s="69"/>
      <c r="J17" s="69"/>
      <c r="K17" s="274">
        <f t="shared" si="0"/>
        <v>122</v>
      </c>
      <c r="L17" s="143"/>
    </row>
    <row r="18" spans="1:12" ht="28" customHeight="1">
      <c r="A18" s="140">
        <f t="shared" si="1"/>
        <v>6</v>
      </c>
      <c r="B18" s="68"/>
      <c r="C18" s="68"/>
      <c r="D18" s="69"/>
      <c r="E18" s="71"/>
      <c r="F18" s="69"/>
      <c r="G18" s="69"/>
      <c r="H18" s="69"/>
      <c r="I18" s="69"/>
      <c r="J18" s="69"/>
      <c r="K18" s="274">
        <f t="shared" si="0"/>
        <v>122</v>
      </c>
      <c r="L18" s="143"/>
    </row>
    <row r="19" spans="1:12" ht="28" customHeight="1">
      <c r="A19" s="140">
        <f t="shared" si="1"/>
        <v>7</v>
      </c>
      <c r="B19" s="68"/>
      <c r="C19" s="68"/>
      <c r="D19" s="69"/>
      <c r="E19" s="71"/>
      <c r="F19" s="69"/>
      <c r="G19" s="69"/>
      <c r="H19" s="69"/>
      <c r="I19" s="69"/>
      <c r="J19" s="69"/>
      <c r="K19" s="274">
        <f t="shared" si="0"/>
        <v>122</v>
      </c>
      <c r="L19" s="143"/>
    </row>
    <row r="20" spans="1:12" ht="28" customHeight="1">
      <c r="A20" s="140">
        <f t="shared" si="1"/>
        <v>8</v>
      </c>
      <c r="B20" s="68"/>
      <c r="C20" s="68"/>
      <c r="D20" s="69"/>
      <c r="E20" s="71"/>
      <c r="F20" s="69"/>
      <c r="G20" s="69"/>
      <c r="H20" s="69"/>
      <c r="I20" s="69"/>
      <c r="J20" s="69"/>
      <c r="K20" s="274">
        <f t="shared" si="0"/>
        <v>122</v>
      </c>
      <c r="L20" s="143"/>
    </row>
    <row r="21" spans="1:12" ht="28" customHeight="1">
      <c r="A21" s="140">
        <f t="shared" si="1"/>
        <v>9</v>
      </c>
      <c r="B21" s="68"/>
      <c r="C21" s="68"/>
      <c r="D21" s="69"/>
      <c r="E21" s="71"/>
      <c r="F21" s="69"/>
      <c r="G21" s="69"/>
      <c r="H21" s="69"/>
      <c r="I21" s="69"/>
      <c r="J21" s="69"/>
      <c r="K21" s="274">
        <f t="shared" si="0"/>
        <v>122</v>
      </c>
      <c r="L21" s="143"/>
    </row>
    <row r="22" spans="1:12" ht="28" customHeight="1">
      <c r="A22" s="140">
        <f t="shared" si="1"/>
        <v>10</v>
      </c>
      <c r="B22" s="68"/>
      <c r="C22" s="68"/>
      <c r="D22" s="69"/>
      <c r="E22" s="71"/>
      <c r="F22" s="69"/>
      <c r="G22" s="69"/>
      <c r="H22" s="69"/>
      <c r="I22" s="69"/>
      <c r="J22" s="69"/>
      <c r="K22" s="274">
        <f t="shared" si="0"/>
        <v>122</v>
      </c>
      <c r="L22" s="143"/>
    </row>
    <row r="23" spans="1:12" ht="28" customHeight="1">
      <c r="A23" s="140">
        <f t="shared" si="1"/>
        <v>11</v>
      </c>
      <c r="B23" s="72"/>
      <c r="C23" s="72"/>
      <c r="D23" s="141"/>
      <c r="E23" s="142"/>
      <c r="F23" s="141"/>
      <c r="G23" s="141"/>
      <c r="H23" s="141"/>
      <c r="I23" s="141"/>
      <c r="J23" s="141"/>
      <c r="K23" s="274">
        <f t="shared" si="0"/>
        <v>122</v>
      </c>
      <c r="L23" s="143"/>
    </row>
    <row r="24" spans="1:12" ht="28" customHeight="1">
      <c r="A24" s="140">
        <f t="shared" si="1"/>
        <v>12</v>
      </c>
      <c r="B24" s="72"/>
      <c r="C24" s="72"/>
      <c r="D24" s="141"/>
      <c r="E24" s="142"/>
      <c r="F24" s="141"/>
      <c r="G24" s="141"/>
      <c r="H24" s="141"/>
      <c r="I24" s="141"/>
      <c r="J24" s="141"/>
      <c r="K24" s="274">
        <f t="shared" si="0"/>
        <v>122</v>
      </c>
      <c r="L24" s="143"/>
    </row>
    <row r="25" spans="1:12" ht="28" customHeight="1">
      <c r="A25" s="140">
        <f t="shared" si="1"/>
        <v>13</v>
      </c>
      <c r="B25" s="72"/>
      <c r="C25" s="72"/>
      <c r="D25" s="141"/>
      <c r="E25" s="142"/>
      <c r="F25" s="141"/>
      <c r="G25" s="141"/>
      <c r="H25" s="141"/>
      <c r="I25" s="141"/>
      <c r="J25" s="141"/>
      <c r="K25" s="274">
        <f t="shared" si="0"/>
        <v>122</v>
      </c>
      <c r="L25" s="143"/>
    </row>
    <row r="26" spans="1:12" ht="28" customHeight="1">
      <c r="A26" s="140">
        <f t="shared" si="1"/>
        <v>14</v>
      </c>
      <c r="B26" s="72"/>
      <c r="C26" s="72"/>
      <c r="D26" s="141"/>
      <c r="E26" s="142"/>
      <c r="F26" s="141"/>
      <c r="G26" s="141"/>
      <c r="H26" s="141"/>
      <c r="I26" s="141"/>
      <c r="J26" s="141"/>
      <c r="K26" s="274">
        <f t="shared" si="0"/>
        <v>122</v>
      </c>
      <c r="L26" s="143"/>
    </row>
    <row r="27" spans="1:12" ht="28" customHeight="1">
      <c r="A27" s="140">
        <f t="shared" si="1"/>
        <v>15</v>
      </c>
      <c r="B27" s="72"/>
      <c r="C27" s="72"/>
      <c r="D27" s="141"/>
      <c r="E27" s="142"/>
      <c r="F27" s="141"/>
      <c r="G27" s="141"/>
      <c r="H27" s="141"/>
      <c r="I27" s="141"/>
      <c r="J27" s="141"/>
      <c r="K27" s="274">
        <f t="shared" si="0"/>
        <v>122</v>
      </c>
      <c r="L27" s="143"/>
    </row>
    <row r="28" spans="1:12" ht="28" customHeight="1">
      <c r="A28" s="140">
        <f t="shared" si="1"/>
        <v>16</v>
      </c>
      <c r="B28" s="72"/>
      <c r="C28" s="72"/>
      <c r="D28" s="141"/>
      <c r="E28" s="142"/>
      <c r="F28" s="141"/>
      <c r="G28" s="141"/>
      <c r="H28" s="141"/>
      <c r="I28" s="141"/>
      <c r="J28" s="141"/>
      <c r="K28" s="274">
        <f t="shared" si="0"/>
        <v>122</v>
      </c>
      <c r="L28" s="143"/>
    </row>
    <row r="29" spans="1:12" ht="28" customHeight="1">
      <c r="A29" s="140">
        <f t="shared" si="1"/>
        <v>17</v>
      </c>
      <c r="B29" s="72"/>
      <c r="C29" s="72"/>
      <c r="D29" s="141"/>
      <c r="E29" s="142"/>
      <c r="F29" s="141"/>
      <c r="G29" s="141"/>
      <c r="H29" s="141"/>
      <c r="I29" s="141"/>
      <c r="J29" s="141"/>
      <c r="K29" s="274">
        <f t="shared" si="0"/>
        <v>122</v>
      </c>
      <c r="L29" s="143"/>
    </row>
    <row r="30" spans="1:12" ht="28" customHeight="1">
      <c r="A30" s="140">
        <f t="shared" si="1"/>
        <v>18</v>
      </c>
      <c r="B30" s="72"/>
      <c r="C30" s="72"/>
      <c r="D30" s="141"/>
      <c r="E30" s="142"/>
      <c r="F30" s="141"/>
      <c r="G30" s="141"/>
      <c r="H30" s="141"/>
      <c r="I30" s="141"/>
      <c r="J30" s="141"/>
      <c r="K30" s="274">
        <f t="shared" si="0"/>
        <v>122</v>
      </c>
      <c r="L30" s="143"/>
    </row>
    <row r="31" spans="1:12" ht="28" customHeight="1">
      <c r="A31" s="140">
        <f t="shared" si="1"/>
        <v>19</v>
      </c>
      <c r="B31" s="72"/>
      <c r="C31" s="72"/>
      <c r="D31" s="141"/>
      <c r="E31" s="142"/>
      <c r="F31" s="141"/>
      <c r="G31" s="141"/>
      <c r="H31" s="141"/>
      <c r="I31" s="141"/>
      <c r="J31" s="141"/>
      <c r="K31" s="274">
        <f t="shared" si="0"/>
        <v>122</v>
      </c>
      <c r="L31" s="143"/>
    </row>
    <row r="32" spans="1:12" ht="28" customHeight="1">
      <c r="A32" s="140">
        <f t="shared" si="1"/>
        <v>20</v>
      </c>
      <c r="B32" s="72"/>
      <c r="C32" s="72"/>
      <c r="D32" s="141"/>
      <c r="E32" s="142"/>
      <c r="F32" s="141"/>
      <c r="G32" s="141"/>
      <c r="H32" s="141"/>
      <c r="I32" s="141"/>
      <c r="J32" s="141"/>
      <c r="K32" s="274">
        <f t="shared" si="0"/>
        <v>122</v>
      </c>
      <c r="L32" s="143"/>
    </row>
    <row r="33" spans="1:12" ht="28" customHeight="1">
      <c r="A33" s="140">
        <f t="shared" si="1"/>
        <v>21</v>
      </c>
      <c r="B33" s="72"/>
      <c r="C33" s="72"/>
      <c r="D33" s="141"/>
      <c r="E33" s="142"/>
      <c r="F33" s="141"/>
      <c r="G33" s="141"/>
      <c r="H33" s="141"/>
      <c r="I33" s="141"/>
      <c r="J33" s="141"/>
      <c r="K33" s="274">
        <f t="shared" si="0"/>
        <v>122</v>
      </c>
      <c r="L33" s="143"/>
    </row>
    <row r="34" spans="1:12" ht="28" customHeight="1">
      <c r="A34" s="140">
        <f t="shared" si="1"/>
        <v>22</v>
      </c>
      <c r="B34" s="72"/>
      <c r="C34" s="72"/>
      <c r="D34" s="141"/>
      <c r="E34" s="142"/>
      <c r="F34" s="141"/>
      <c r="G34" s="141"/>
      <c r="H34" s="141"/>
      <c r="I34" s="141"/>
      <c r="J34" s="141"/>
      <c r="K34" s="274">
        <f t="shared" si="0"/>
        <v>122</v>
      </c>
      <c r="L34" s="143"/>
    </row>
    <row r="35" spans="1:12" ht="28" customHeight="1">
      <c r="A35" s="140">
        <f t="shared" si="1"/>
        <v>23</v>
      </c>
      <c r="B35" s="72"/>
      <c r="C35" s="72"/>
      <c r="D35" s="141"/>
      <c r="E35" s="142"/>
      <c r="F35" s="141"/>
      <c r="G35" s="141"/>
      <c r="H35" s="141"/>
      <c r="I35" s="141"/>
      <c r="J35" s="141"/>
      <c r="K35" s="274">
        <f t="shared" si="0"/>
        <v>122</v>
      </c>
      <c r="L35" s="143"/>
    </row>
    <row r="36" spans="1:12" ht="28" customHeight="1">
      <c r="A36" s="140">
        <f t="shared" si="1"/>
        <v>24</v>
      </c>
      <c r="B36" s="72"/>
      <c r="C36" s="72"/>
      <c r="D36" s="141"/>
      <c r="E36" s="142"/>
      <c r="F36" s="141"/>
      <c r="G36" s="141"/>
      <c r="H36" s="141"/>
      <c r="I36" s="141"/>
      <c r="J36" s="141"/>
      <c r="K36" s="274">
        <f t="shared" si="0"/>
        <v>122</v>
      </c>
      <c r="L36" s="143"/>
    </row>
    <row r="37" spans="1:12" ht="28" customHeight="1">
      <c r="A37" s="140">
        <f t="shared" si="1"/>
        <v>25</v>
      </c>
      <c r="B37" s="72"/>
      <c r="C37" s="72"/>
      <c r="D37" s="141"/>
      <c r="E37" s="142"/>
      <c r="F37" s="141"/>
      <c r="G37" s="141"/>
      <c r="H37" s="141"/>
      <c r="I37" s="141"/>
      <c r="J37" s="141"/>
      <c r="K37" s="274">
        <f t="shared" si="0"/>
        <v>122</v>
      </c>
      <c r="L37" s="143"/>
    </row>
    <row r="38" spans="1:12" ht="28" customHeight="1">
      <c r="A38" s="140">
        <f t="shared" si="1"/>
        <v>26</v>
      </c>
      <c r="B38" s="72"/>
      <c r="C38" s="72"/>
      <c r="D38" s="141"/>
      <c r="E38" s="142"/>
      <c r="F38" s="141"/>
      <c r="G38" s="141"/>
      <c r="H38" s="141"/>
      <c r="I38" s="141"/>
      <c r="J38" s="141"/>
      <c r="K38" s="274">
        <f t="shared" si="0"/>
        <v>122</v>
      </c>
      <c r="L38" s="143"/>
    </row>
    <row r="39" spans="1:12" ht="28" customHeight="1">
      <c r="A39" s="140">
        <f t="shared" si="1"/>
        <v>27</v>
      </c>
      <c r="B39" s="72"/>
      <c r="C39" s="72"/>
      <c r="D39" s="141"/>
      <c r="E39" s="142"/>
      <c r="F39" s="141"/>
      <c r="G39" s="141"/>
      <c r="H39" s="141"/>
      <c r="I39" s="141"/>
      <c r="J39" s="141"/>
      <c r="K39" s="274">
        <f t="shared" si="0"/>
        <v>122</v>
      </c>
      <c r="L39" s="143"/>
    </row>
    <row r="40" spans="1:12" ht="28" customHeight="1">
      <c r="A40" s="140">
        <f t="shared" si="1"/>
        <v>28</v>
      </c>
      <c r="B40" s="72"/>
      <c r="C40" s="72"/>
      <c r="D40" s="141"/>
      <c r="E40" s="142"/>
      <c r="F40" s="141"/>
      <c r="G40" s="141"/>
      <c r="H40" s="141"/>
      <c r="I40" s="141"/>
      <c r="J40" s="141"/>
      <c r="K40" s="274">
        <f t="shared" si="0"/>
        <v>122</v>
      </c>
      <c r="L40" s="143"/>
    </row>
    <row r="41" spans="1:12" ht="28" customHeight="1">
      <c r="A41" s="140">
        <f t="shared" si="1"/>
        <v>29</v>
      </c>
      <c r="B41" s="72"/>
      <c r="C41" s="72"/>
      <c r="D41" s="141"/>
      <c r="E41" s="142"/>
      <c r="F41" s="141"/>
      <c r="G41" s="141"/>
      <c r="H41" s="141"/>
      <c r="I41" s="141"/>
      <c r="J41" s="141"/>
      <c r="K41" s="274">
        <f t="shared" si="0"/>
        <v>122</v>
      </c>
      <c r="L41" s="143"/>
    </row>
    <row r="42" spans="1:12" ht="28" customHeight="1">
      <c r="A42" s="140">
        <f t="shared" si="1"/>
        <v>30</v>
      </c>
      <c r="B42" s="72"/>
      <c r="C42" s="72"/>
      <c r="D42" s="141"/>
      <c r="E42" s="142"/>
      <c r="F42" s="141"/>
      <c r="G42" s="141"/>
      <c r="H42" s="141"/>
      <c r="I42" s="141"/>
      <c r="J42" s="141"/>
      <c r="K42" s="274">
        <f t="shared" si="0"/>
        <v>122</v>
      </c>
      <c r="L42" s="143"/>
    </row>
    <row r="43" spans="1:12" ht="28" customHeight="1">
      <c r="A43" s="140">
        <f t="shared" si="1"/>
        <v>31</v>
      </c>
      <c r="B43" s="72"/>
      <c r="C43" s="72"/>
      <c r="D43" s="141"/>
      <c r="E43" s="142"/>
      <c r="F43" s="141"/>
      <c r="G43" s="141"/>
      <c r="H43" s="141"/>
      <c r="I43" s="141"/>
      <c r="J43" s="141"/>
      <c r="K43" s="274">
        <f t="shared" si="0"/>
        <v>122</v>
      </c>
      <c r="L43" s="143"/>
    </row>
    <row r="44" spans="1:12" ht="28" customHeight="1">
      <c r="A44" s="140">
        <f t="shared" si="1"/>
        <v>32</v>
      </c>
      <c r="B44" s="72"/>
      <c r="C44" s="72"/>
      <c r="D44" s="141"/>
      <c r="E44" s="142"/>
      <c r="F44" s="141"/>
      <c r="G44" s="141"/>
      <c r="H44" s="141"/>
      <c r="I44" s="141"/>
      <c r="J44" s="141"/>
      <c r="K44" s="274">
        <f t="shared" si="0"/>
        <v>122</v>
      </c>
      <c r="L44" s="143"/>
    </row>
    <row r="45" spans="1:12" ht="28" customHeight="1">
      <c r="A45" s="140">
        <f t="shared" si="1"/>
        <v>33</v>
      </c>
      <c r="B45" s="72"/>
      <c r="C45" s="72"/>
      <c r="D45" s="141"/>
      <c r="E45" s="142"/>
      <c r="F45" s="141"/>
      <c r="G45" s="141"/>
      <c r="H45" s="141"/>
      <c r="I45" s="141"/>
      <c r="J45" s="141"/>
      <c r="K45" s="274">
        <f t="shared" si="0"/>
        <v>122</v>
      </c>
      <c r="L45" s="143"/>
    </row>
    <row r="46" spans="1:12" ht="28" customHeight="1">
      <c r="A46" s="140">
        <f t="shared" si="1"/>
        <v>34</v>
      </c>
      <c r="B46" s="72"/>
      <c r="C46" s="72"/>
      <c r="D46" s="141"/>
      <c r="E46" s="142"/>
      <c r="F46" s="141"/>
      <c r="G46" s="141"/>
      <c r="H46" s="141"/>
      <c r="I46" s="141"/>
      <c r="J46" s="141"/>
      <c r="K46" s="274">
        <f t="shared" si="0"/>
        <v>122</v>
      </c>
      <c r="L46" s="143"/>
    </row>
    <row r="47" spans="1:12" ht="28" customHeight="1">
      <c r="A47" s="140">
        <f t="shared" si="1"/>
        <v>35</v>
      </c>
      <c r="B47" s="72"/>
      <c r="C47" s="72"/>
      <c r="D47" s="141"/>
      <c r="E47" s="142"/>
      <c r="F47" s="141"/>
      <c r="G47" s="141"/>
      <c r="H47" s="141"/>
      <c r="I47" s="141"/>
      <c r="J47" s="141"/>
      <c r="K47" s="274">
        <f t="shared" si="0"/>
        <v>122</v>
      </c>
      <c r="L47" s="143"/>
    </row>
    <row r="48" spans="1:12" ht="28" customHeight="1">
      <c r="A48" s="140">
        <f t="shared" si="1"/>
        <v>36</v>
      </c>
      <c r="B48" s="72"/>
      <c r="C48" s="72"/>
      <c r="D48" s="141"/>
      <c r="E48" s="142"/>
      <c r="F48" s="141"/>
      <c r="G48" s="141"/>
      <c r="H48" s="141"/>
      <c r="I48" s="141"/>
      <c r="J48" s="141"/>
      <c r="K48" s="274">
        <f t="shared" si="0"/>
        <v>122</v>
      </c>
      <c r="L48" s="143"/>
    </row>
    <row r="49" spans="1:14" ht="28" customHeight="1">
      <c r="A49" s="140">
        <f t="shared" si="1"/>
        <v>37</v>
      </c>
      <c r="B49" s="72"/>
      <c r="C49" s="72"/>
      <c r="D49" s="141"/>
      <c r="E49" s="142"/>
      <c r="F49" s="141"/>
      <c r="G49" s="141"/>
      <c r="H49" s="141"/>
      <c r="I49" s="141"/>
      <c r="J49" s="141"/>
      <c r="K49" s="274">
        <f t="shared" si="0"/>
        <v>122</v>
      </c>
      <c r="L49" s="143"/>
    </row>
    <row r="50" spans="1:14" ht="28" customHeight="1">
      <c r="A50" s="140">
        <f t="shared" si="1"/>
        <v>38</v>
      </c>
      <c r="B50" s="72"/>
      <c r="C50" s="72"/>
      <c r="D50" s="141"/>
      <c r="E50" s="142"/>
      <c r="F50" s="141"/>
      <c r="G50" s="141"/>
      <c r="H50" s="141"/>
      <c r="I50" s="141"/>
      <c r="J50" s="141"/>
      <c r="K50" s="274">
        <f t="shared" si="0"/>
        <v>122</v>
      </c>
      <c r="L50" s="143"/>
    </row>
    <row r="51" spans="1:14" ht="28" customHeight="1">
      <c r="A51" s="140">
        <f t="shared" si="1"/>
        <v>39</v>
      </c>
      <c r="B51" s="72"/>
      <c r="C51" s="72"/>
      <c r="D51" s="141"/>
      <c r="E51" s="142"/>
      <c r="F51" s="141"/>
      <c r="G51" s="141"/>
      <c r="H51" s="141"/>
      <c r="I51" s="141"/>
      <c r="J51" s="141"/>
      <c r="K51" s="274">
        <f t="shared" si="0"/>
        <v>122</v>
      </c>
      <c r="L51" s="143"/>
    </row>
    <row r="52" spans="1:14" ht="28" customHeight="1">
      <c r="A52" s="140">
        <f t="shared" si="1"/>
        <v>40</v>
      </c>
      <c r="B52" s="72"/>
      <c r="C52" s="72"/>
      <c r="D52" s="141"/>
      <c r="E52" s="142"/>
      <c r="F52" s="141"/>
      <c r="G52" s="141"/>
      <c r="H52" s="141"/>
      <c r="I52" s="141"/>
      <c r="J52" s="141"/>
      <c r="K52" s="274">
        <f t="shared" si="0"/>
        <v>122</v>
      </c>
      <c r="L52" s="143"/>
    </row>
    <row r="53" spans="1:14" ht="28" customHeight="1">
      <c r="A53" s="140">
        <f t="shared" si="1"/>
        <v>41</v>
      </c>
      <c r="B53" s="72"/>
      <c r="C53" s="72"/>
      <c r="D53" s="141"/>
      <c r="E53" s="142"/>
      <c r="F53" s="141"/>
      <c r="G53" s="141"/>
      <c r="H53" s="141"/>
      <c r="I53" s="141"/>
      <c r="J53" s="141"/>
      <c r="K53" s="274">
        <f t="shared" si="0"/>
        <v>122</v>
      </c>
      <c r="L53" s="143"/>
    </row>
    <row r="54" spans="1:14" ht="28" customHeight="1">
      <c r="A54" s="140">
        <f t="shared" si="1"/>
        <v>42</v>
      </c>
      <c r="B54" s="72"/>
      <c r="C54" s="72"/>
      <c r="D54" s="141"/>
      <c r="E54" s="142"/>
      <c r="F54" s="141"/>
      <c r="G54" s="141"/>
      <c r="H54" s="141"/>
      <c r="I54" s="141"/>
      <c r="J54" s="141"/>
      <c r="K54" s="274">
        <f t="shared" si="0"/>
        <v>122</v>
      </c>
      <c r="L54" s="143"/>
    </row>
    <row r="55" spans="1:14" ht="28" customHeight="1">
      <c r="A55" s="140">
        <f t="shared" si="1"/>
        <v>43</v>
      </c>
      <c r="B55" s="72"/>
      <c r="C55" s="72"/>
      <c r="D55" s="141"/>
      <c r="E55" s="142"/>
      <c r="F55" s="141"/>
      <c r="G55" s="141"/>
      <c r="H55" s="141"/>
      <c r="I55" s="141"/>
      <c r="J55" s="141"/>
      <c r="K55" s="274">
        <f t="shared" si="0"/>
        <v>122</v>
      </c>
      <c r="L55" s="143"/>
    </row>
    <row r="56" spans="1:14" ht="28" customHeight="1">
      <c r="A56" s="140">
        <f t="shared" si="1"/>
        <v>44</v>
      </c>
      <c r="B56" s="72"/>
      <c r="C56" s="72"/>
      <c r="D56" s="141"/>
      <c r="E56" s="142"/>
      <c r="F56" s="141"/>
      <c r="G56" s="141"/>
      <c r="H56" s="141"/>
      <c r="I56" s="141"/>
      <c r="J56" s="141"/>
      <c r="K56" s="274">
        <f t="shared" si="0"/>
        <v>122</v>
      </c>
      <c r="L56" s="143"/>
    </row>
    <row r="57" spans="1:14" ht="28" customHeight="1">
      <c r="A57" s="140">
        <f t="shared" si="1"/>
        <v>45</v>
      </c>
      <c r="B57" s="72"/>
      <c r="C57" s="72"/>
      <c r="D57" s="141"/>
      <c r="E57" s="142"/>
      <c r="F57" s="141"/>
      <c r="G57" s="141"/>
      <c r="H57" s="141"/>
      <c r="I57" s="141"/>
      <c r="J57" s="141"/>
      <c r="K57" s="274">
        <f t="shared" si="0"/>
        <v>122</v>
      </c>
      <c r="L57" s="143"/>
    </row>
    <row r="58" spans="1:14" ht="28" customHeight="1">
      <c r="A58" s="140">
        <f t="shared" si="1"/>
        <v>46</v>
      </c>
      <c r="B58" s="72"/>
      <c r="C58" s="72"/>
      <c r="D58" s="141"/>
      <c r="E58" s="142"/>
      <c r="F58" s="141"/>
      <c r="G58" s="141"/>
      <c r="H58" s="141"/>
      <c r="I58" s="141"/>
      <c r="J58" s="141"/>
      <c r="K58" s="274">
        <f t="shared" si="0"/>
        <v>122</v>
      </c>
      <c r="L58" s="143"/>
    </row>
    <row r="59" spans="1:14" ht="28" customHeight="1">
      <c r="A59" s="140">
        <f t="shared" si="1"/>
        <v>47</v>
      </c>
      <c r="B59" s="72"/>
      <c r="C59" s="72"/>
      <c r="D59" s="141"/>
      <c r="E59" s="142"/>
      <c r="F59" s="141"/>
      <c r="G59" s="141"/>
      <c r="H59" s="141"/>
      <c r="I59" s="141"/>
      <c r="J59" s="141"/>
      <c r="K59" s="274">
        <f t="shared" si="0"/>
        <v>122</v>
      </c>
      <c r="L59" s="143"/>
    </row>
    <row r="60" spans="1:14" ht="28" customHeight="1">
      <c r="A60" s="140">
        <f t="shared" si="1"/>
        <v>48</v>
      </c>
      <c r="B60" s="72"/>
      <c r="C60" s="72"/>
      <c r="D60" s="141"/>
      <c r="E60" s="142"/>
      <c r="F60" s="141"/>
      <c r="G60" s="141"/>
      <c r="H60" s="141"/>
      <c r="I60" s="141"/>
      <c r="J60" s="141"/>
      <c r="K60" s="274">
        <f t="shared" si="0"/>
        <v>122</v>
      </c>
      <c r="L60" s="143"/>
    </row>
    <row r="61" spans="1:14" ht="28" customHeight="1">
      <c r="A61" s="140">
        <f t="shared" si="1"/>
        <v>49</v>
      </c>
      <c r="B61" s="72"/>
      <c r="C61" s="72"/>
      <c r="D61" s="141"/>
      <c r="E61" s="142"/>
      <c r="F61" s="141"/>
      <c r="G61" s="141"/>
      <c r="H61" s="141"/>
      <c r="I61" s="141"/>
      <c r="J61" s="141"/>
      <c r="K61" s="274">
        <f t="shared" si="0"/>
        <v>122</v>
      </c>
      <c r="L61" s="143"/>
    </row>
    <row r="62" spans="1:14" ht="28" customHeight="1">
      <c r="A62" s="140">
        <f t="shared" si="1"/>
        <v>50</v>
      </c>
      <c r="B62" s="72"/>
      <c r="C62" s="72"/>
      <c r="D62" s="141"/>
      <c r="E62" s="142"/>
      <c r="F62" s="141"/>
      <c r="G62" s="141"/>
      <c r="H62" s="141"/>
      <c r="I62" s="141"/>
      <c r="J62" s="141"/>
      <c r="K62" s="274">
        <f t="shared" si="0"/>
        <v>122</v>
      </c>
      <c r="L62" s="143"/>
    </row>
    <row r="64" spans="1:14" s="147" customFormat="1" ht="40" customHeight="1">
      <c r="A64" s="144" t="s">
        <v>161</v>
      </c>
      <c r="B64" s="144"/>
      <c r="C64" s="157" t="s">
        <v>170</v>
      </c>
      <c r="D64" s="157"/>
      <c r="E64" s="157"/>
      <c r="F64" s="146"/>
      <c r="G64" s="146"/>
      <c r="H64" s="146" t="s">
        <v>162</v>
      </c>
      <c r="I64" s="277"/>
      <c r="J64" s="149"/>
      <c r="K64" s="148"/>
      <c r="L64" s="148"/>
      <c r="M64" s="149"/>
      <c r="N64" s="149"/>
    </row>
    <row r="65" spans="1:14" s="154" customFormat="1" ht="40" customHeight="1">
      <c r="A65" s="150"/>
      <c r="B65" s="150"/>
      <c r="C65" s="158" t="s">
        <v>163</v>
      </c>
      <c r="D65" s="158"/>
      <c r="E65" s="158"/>
      <c r="F65" s="152"/>
      <c r="G65" s="152"/>
      <c r="H65" s="152"/>
      <c r="I65" s="152" t="s">
        <v>164</v>
      </c>
      <c r="J65" s="152"/>
      <c r="K65" s="148"/>
      <c r="L65" s="148"/>
      <c r="M65" s="153"/>
      <c r="N65" s="153"/>
    </row>
    <row r="66" spans="1:14" s="147" customFormat="1" ht="40" customHeight="1">
      <c r="A66" s="144" t="s">
        <v>165</v>
      </c>
      <c r="B66" s="144"/>
      <c r="C66" s="144"/>
      <c r="D66" s="159"/>
      <c r="E66" s="159"/>
      <c r="F66" s="146"/>
      <c r="G66" s="146" t="s">
        <v>166</v>
      </c>
      <c r="H66" s="146"/>
      <c r="I66" s="146"/>
      <c r="J66" s="146"/>
      <c r="K66" s="148"/>
      <c r="L66" s="148"/>
      <c r="M66" s="149"/>
      <c r="N66" s="149"/>
    </row>
    <row r="67" spans="1:14" s="147" customFormat="1" ht="40" customHeight="1">
      <c r="A67" s="145"/>
      <c r="B67" s="144"/>
      <c r="C67" s="144"/>
      <c r="D67" s="156" t="s">
        <v>167</v>
      </c>
      <c r="E67" s="156"/>
      <c r="F67" s="152"/>
      <c r="G67" s="152" t="s">
        <v>168</v>
      </c>
      <c r="H67" s="146"/>
      <c r="I67" s="146"/>
      <c r="J67" s="146"/>
      <c r="K67" s="148"/>
      <c r="L67" s="148"/>
      <c r="M67" s="149"/>
      <c r="N67" s="149"/>
    </row>
    <row r="68" spans="1:14" s="147" customFormat="1" ht="40" customHeight="1">
      <c r="A68" s="144" t="s">
        <v>169</v>
      </c>
      <c r="B68" s="144"/>
      <c r="C68" s="159"/>
      <c r="D68" s="159"/>
      <c r="E68" s="160"/>
      <c r="F68" s="160"/>
      <c r="G68" s="160"/>
      <c r="H68" s="146"/>
      <c r="I68" s="146" t="s">
        <v>164</v>
      </c>
      <c r="J68" s="146"/>
      <c r="K68" s="148"/>
      <c r="L68" s="148"/>
      <c r="M68" s="149"/>
      <c r="N68" s="149"/>
    </row>
    <row r="69" spans="1:14" s="154" customFormat="1" ht="40" customHeight="1">
      <c r="A69" s="151"/>
      <c r="B69" s="150"/>
      <c r="C69" s="156" t="s">
        <v>167</v>
      </c>
      <c r="D69" s="156"/>
      <c r="E69" s="156" t="s">
        <v>168</v>
      </c>
      <c r="F69" s="156"/>
      <c r="G69" s="156"/>
      <c r="H69" s="152"/>
      <c r="I69" s="152"/>
      <c r="J69" s="152"/>
      <c r="K69" s="148"/>
      <c r="L69" s="148"/>
      <c r="M69" s="153"/>
      <c r="N69" s="153"/>
    </row>
    <row r="70" spans="1:14" s="147" customFormat="1" ht="40" customHeight="1">
      <c r="A70" s="144"/>
      <c r="B70" s="144"/>
      <c r="C70" s="144"/>
      <c r="D70" s="144"/>
      <c r="E70" s="144"/>
      <c r="F70" s="146"/>
      <c r="G70" s="146"/>
      <c r="H70" s="146"/>
      <c r="I70" s="146"/>
      <c r="J70" s="146"/>
      <c r="K70" s="148"/>
      <c r="L70" s="148"/>
      <c r="M70" s="149"/>
      <c r="N70" s="149"/>
    </row>
  </sheetData>
  <autoFilter ref="A12:K62" xr:uid="{00000000-0009-0000-0000-000001000000}"/>
  <mergeCells count="17">
    <mergeCell ref="C1:I1"/>
    <mergeCell ref="C2:I2"/>
    <mergeCell ref="H10:I10"/>
    <mergeCell ref="C7:H7"/>
    <mergeCell ref="C8:H8"/>
    <mergeCell ref="C4:H4"/>
    <mergeCell ref="C10:D10"/>
    <mergeCell ref="C6:I6"/>
    <mergeCell ref="C5:H5"/>
    <mergeCell ref="C69:D69"/>
    <mergeCell ref="E69:G69"/>
    <mergeCell ref="C64:E64"/>
    <mergeCell ref="C65:E65"/>
    <mergeCell ref="D66:E66"/>
    <mergeCell ref="D67:E67"/>
    <mergeCell ref="C68:D68"/>
    <mergeCell ref="E68:G68"/>
  </mergeCells>
  <phoneticPr fontId="3" type="noConversion"/>
  <pageMargins left="0.55118110236220474" right="0.31496062992125984" top="0.55118110236220474" bottom="0.15748031496062992" header="0.51181102362204722" footer="0.51181102362204722"/>
  <pageSetup paperSize="9" scale="13" firstPageNumber="0" fitToHeight="7"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xWindow="1236" yWindow="207" count="1">
        <x14:dataValidation type="list" allowBlank="1" showInputMessage="1" showErrorMessage="1" promptTitle="пол" prompt="выбор пола МУЖ. ЖЕН." xr:uid="{00000000-0002-0000-0100-000001000000}">
          <x14:formula1>
            <xm:f>список!$A$1:$A$2</xm:f>
          </x14:formula1>
          <xm:sqref>D13:D62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61"/>
  <sheetViews>
    <sheetView zoomScale="125" workbookViewId="0">
      <selection sqref="A1:H2"/>
    </sheetView>
  </sheetViews>
  <sheetFormatPr baseColWidth="10" defaultColWidth="8.83203125" defaultRowHeight="13"/>
  <cols>
    <col min="1" max="1" width="5.83203125" customWidth="1"/>
    <col min="2" max="2" width="24.33203125" customWidth="1"/>
    <col min="3" max="3" width="14.1640625" hidden="1" customWidth="1"/>
    <col min="4" max="4" width="8" style="30" customWidth="1"/>
    <col min="5" max="5" width="17.5" style="30" customWidth="1"/>
    <col min="6" max="6" width="20.83203125" style="119" customWidth="1"/>
    <col min="7" max="7" width="24.5" customWidth="1"/>
    <col min="8" max="8" width="22.6640625" style="30" customWidth="1"/>
    <col min="10" max="10" width="43.83203125" customWidth="1"/>
    <col min="11" max="11" width="14.33203125" customWidth="1"/>
    <col min="12" max="13" width="3.33203125" customWidth="1"/>
    <col min="14" max="14" width="8.33203125" customWidth="1"/>
    <col min="15" max="15" width="20.5" customWidth="1"/>
    <col min="16" max="17" width="3.5" customWidth="1"/>
    <col min="18" max="18" width="13.33203125" customWidth="1"/>
  </cols>
  <sheetData>
    <row r="1" spans="1:18" ht="23">
      <c r="A1" s="296" t="s">
        <v>47</v>
      </c>
      <c r="B1" s="296"/>
      <c r="C1" s="296"/>
      <c r="D1" s="296"/>
      <c r="E1" s="296"/>
      <c r="F1" s="296"/>
      <c r="G1" s="296"/>
      <c r="H1" s="296"/>
      <c r="K1" t="s">
        <v>21</v>
      </c>
      <c r="N1" t="s">
        <v>27</v>
      </c>
    </row>
    <row r="2" spans="1:18" ht="23">
      <c r="A2" s="297" t="str">
        <f>'заявка инд.'!C2</f>
        <v>на участие в XIV Чемпионате и первенстве Федерации каратэ России версии WKC</v>
      </c>
      <c r="B2" s="297"/>
      <c r="C2" s="297"/>
      <c r="D2" s="297"/>
      <c r="E2" s="297"/>
      <c r="F2" s="297"/>
      <c r="G2" s="297"/>
      <c r="H2" s="297"/>
      <c r="K2" t="s">
        <v>22</v>
      </c>
    </row>
    <row r="3" spans="1:18" ht="14">
      <c r="B3" s="32" t="s">
        <v>18</v>
      </c>
      <c r="C3" s="219" t="str">
        <f>'заявка инд.'!C4</f>
        <v>Федерации каратэ WKC Чувашской Республики</v>
      </c>
      <c r="D3" s="219"/>
      <c r="E3" s="219"/>
      <c r="F3" s="219"/>
      <c r="G3" s="219"/>
      <c r="H3" s="105"/>
      <c r="I3" s="16"/>
      <c r="J3" s="16"/>
      <c r="K3" s="16"/>
      <c r="N3" s="16"/>
    </row>
    <row r="4" spans="1:18">
      <c r="C4" s="220" t="s">
        <v>38</v>
      </c>
      <c r="D4" s="220"/>
      <c r="E4" s="220"/>
      <c r="F4" s="220"/>
      <c r="G4" s="220"/>
    </row>
    <row r="5" spans="1:18" ht="14">
      <c r="B5" s="32" t="s">
        <v>37</v>
      </c>
      <c r="C5" s="219" t="s">
        <v>39</v>
      </c>
      <c r="D5" s="219"/>
      <c r="E5" s="219"/>
      <c r="F5" s="219"/>
      <c r="G5" s="219"/>
      <c r="H5" s="219"/>
      <c r="I5" s="219"/>
    </row>
    <row r="6" spans="1:18" ht="14">
      <c r="B6" s="32" t="s">
        <v>16</v>
      </c>
      <c r="C6" s="219" t="str">
        <f>'заявка инд.'!C7</f>
        <v>г. Чебоксары, ул. Ленинградская, 32</v>
      </c>
      <c r="D6" s="219"/>
      <c r="E6" s="219"/>
      <c r="F6" s="219"/>
      <c r="G6" s="219"/>
    </row>
    <row r="7" spans="1:18" ht="14">
      <c r="B7" s="32" t="s">
        <v>17</v>
      </c>
      <c r="C7" s="219" t="str">
        <f>'заявка инд.'!C8</f>
        <v xml:space="preserve">7-960-308-37-73, karatewkcrf@mail.ru </v>
      </c>
      <c r="D7" s="219"/>
      <c r="E7" s="219"/>
      <c r="F7" s="219"/>
      <c r="G7" s="219"/>
    </row>
    <row r="8" spans="1:18">
      <c r="B8" s="15"/>
      <c r="F8" s="30"/>
    </row>
    <row r="9" spans="1:18" ht="14">
      <c r="B9" s="32" t="s">
        <v>35</v>
      </c>
      <c r="C9" s="219" t="str">
        <f>'заявка инд.'!C10</f>
        <v>г. Чебоксары</v>
      </c>
      <c r="D9" s="219"/>
      <c r="E9" s="219"/>
      <c r="F9" s="30"/>
      <c r="G9" s="31">
        <f>'заявка инд.'!H10</f>
        <v>44623</v>
      </c>
    </row>
    <row r="10" spans="1:18" ht="12.75" customHeight="1">
      <c r="A10" s="13"/>
      <c r="B10" s="13"/>
      <c r="C10" s="13"/>
      <c r="D10" s="13"/>
      <c r="E10" s="13"/>
      <c r="F10" s="30"/>
      <c r="G10" s="14"/>
      <c r="H10" s="14"/>
      <c r="J10" s="21" t="s">
        <v>24</v>
      </c>
    </row>
    <row r="11" spans="1:18" ht="18">
      <c r="A11" s="40" t="s">
        <v>5</v>
      </c>
      <c r="B11" s="41" t="s">
        <v>26</v>
      </c>
      <c r="C11" s="38" t="s">
        <v>31</v>
      </c>
      <c r="D11" s="38" t="s">
        <v>0</v>
      </c>
      <c r="E11" s="38" t="s">
        <v>7</v>
      </c>
      <c r="F11" s="38" t="s">
        <v>56</v>
      </c>
      <c r="G11" s="44" t="s">
        <v>20</v>
      </c>
      <c r="H11" s="39" t="s">
        <v>3</v>
      </c>
      <c r="J11" s="22" t="s">
        <v>15</v>
      </c>
      <c r="K11" s="22" t="s">
        <v>23</v>
      </c>
      <c r="L11" s="22"/>
      <c r="M11" s="22"/>
      <c r="N11" s="22" t="s">
        <v>31</v>
      </c>
      <c r="O11" s="22" t="s">
        <v>26</v>
      </c>
      <c r="P11" s="22"/>
      <c r="Q11" s="22"/>
      <c r="R11" s="22" t="s">
        <v>3</v>
      </c>
    </row>
    <row r="12" spans="1:18" ht="21" customHeight="1">
      <c r="A12" s="208">
        <v>1</v>
      </c>
      <c r="B12" s="190" t="s">
        <v>97</v>
      </c>
      <c r="C12" s="214"/>
      <c r="D12" s="211" t="s">
        <v>29</v>
      </c>
      <c r="E12" s="169" t="s">
        <v>174</v>
      </c>
      <c r="F12" s="196" t="s">
        <v>174</v>
      </c>
      <c r="G12" s="221" t="s">
        <v>176</v>
      </c>
      <c r="H12" s="202" t="s">
        <v>173</v>
      </c>
      <c r="I12" s="23">
        <v>7</v>
      </c>
      <c r="J12" s="19" t="str">
        <f>CONCATENATE(T(E12),T(СЛ),T(G12),T(ЗП),T(G13),T(ЗП),T(G14),T(СП))</f>
        <v>Чувашия (Иванов Иван            Иванов Иван             Иванов Иван, , )</v>
      </c>
      <c r="K12" s="19" t="e">
        <f>T(#REF!)</f>
        <v>#REF!</v>
      </c>
      <c r="L12" s="19"/>
      <c r="M12" s="19"/>
      <c r="N12" s="19">
        <f>'ката ком.'!C12</f>
        <v>0</v>
      </c>
      <c r="O12" s="20" t="str">
        <f>B12</f>
        <v>ком. ката 12-13 лет</v>
      </c>
      <c r="R12" s="19" t="str">
        <f>H12</f>
        <v>Иванов И. И.</v>
      </c>
    </row>
    <row r="13" spans="1:18" ht="21" customHeight="1">
      <c r="A13" s="209"/>
      <c r="B13" s="191"/>
      <c r="C13" s="215"/>
      <c r="D13" s="212"/>
      <c r="E13" s="170"/>
      <c r="F13" s="197"/>
      <c r="G13" s="222"/>
      <c r="H13" s="217"/>
      <c r="I13" s="23"/>
    </row>
    <row r="14" spans="1:18" ht="21" customHeight="1">
      <c r="A14" s="210"/>
      <c r="B14" s="192"/>
      <c r="C14" s="216"/>
      <c r="D14" s="213"/>
      <c r="E14" s="171"/>
      <c r="F14" s="198"/>
      <c r="G14" s="223"/>
      <c r="H14" s="218"/>
      <c r="I14" s="23"/>
    </row>
    <row r="15" spans="1:18" ht="21" customHeight="1">
      <c r="A15" s="208">
        <v>2</v>
      </c>
      <c r="B15" s="190"/>
      <c r="C15" s="190"/>
      <c r="D15" s="211"/>
      <c r="E15" s="202"/>
      <c r="F15" s="196"/>
      <c r="G15" s="205"/>
      <c r="H15" s="202"/>
      <c r="I15" s="23">
        <f>A15</f>
        <v>2</v>
      </c>
      <c r="J15" s="19" t="str">
        <f>CONCATENATE(T(E15),T(СЛ),T(G15),T(ЗП),T(G16),T(ЗП),T(G17),T(СП))</f>
        <v xml:space="preserve"> (, , )</v>
      </c>
      <c r="K15" s="19" t="e">
        <f>T(#REF!)</f>
        <v>#REF!</v>
      </c>
      <c r="L15" s="19"/>
      <c r="M15" s="19"/>
      <c r="N15" s="19">
        <f>'ката ком.'!C15</f>
        <v>0</v>
      </c>
      <c r="O15" s="20">
        <f>B15</f>
        <v>0</v>
      </c>
      <c r="R15" s="19">
        <f>H15</f>
        <v>0</v>
      </c>
    </row>
    <row r="16" spans="1:18" ht="21" customHeight="1">
      <c r="A16" s="209"/>
      <c r="B16" s="191"/>
      <c r="C16" s="191"/>
      <c r="D16" s="212"/>
      <c r="E16" s="203"/>
      <c r="F16" s="197"/>
      <c r="G16" s="206"/>
      <c r="H16" s="203"/>
      <c r="I16" s="24"/>
    </row>
    <row r="17" spans="1:18" ht="21" customHeight="1">
      <c r="A17" s="210"/>
      <c r="B17" s="192"/>
      <c r="C17" s="192"/>
      <c r="D17" s="213"/>
      <c r="E17" s="204"/>
      <c r="F17" s="198"/>
      <c r="G17" s="207"/>
      <c r="H17" s="204"/>
      <c r="I17" s="24"/>
    </row>
    <row r="18" spans="1:18" ht="21" customHeight="1">
      <c r="A18" s="184">
        <v>3</v>
      </c>
      <c r="B18" s="190"/>
      <c r="C18" s="190"/>
      <c r="D18" s="211"/>
      <c r="E18" s="169"/>
      <c r="F18" s="163"/>
      <c r="G18" s="205"/>
      <c r="H18" s="202"/>
      <c r="I18" s="23">
        <f>A18</f>
        <v>3</v>
      </c>
      <c r="J18" s="19" t="str">
        <f>CONCATENATE(T(E18),T(СЛ),T(G18),T(ЗП),T(G19),T(ЗП),T(G20),T(СП))</f>
        <v xml:space="preserve"> (, , )</v>
      </c>
      <c r="K18" s="19" t="e">
        <f>T(#REF!)</f>
        <v>#REF!</v>
      </c>
      <c r="L18" s="19"/>
      <c r="M18" s="19"/>
      <c r="N18" s="19">
        <f>'ката ком.'!C18</f>
        <v>0</v>
      </c>
      <c r="O18" s="20">
        <f>B18</f>
        <v>0</v>
      </c>
      <c r="R18" s="19">
        <f>H18</f>
        <v>0</v>
      </c>
    </row>
    <row r="19" spans="1:18" ht="21" customHeight="1">
      <c r="A19" s="185"/>
      <c r="B19" s="191"/>
      <c r="C19" s="191"/>
      <c r="D19" s="212"/>
      <c r="E19" s="170"/>
      <c r="F19" s="164"/>
      <c r="G19" s="206"/>
      <c r="H19" s="203"/>
      <c r="I19" s="23"/>
    </row>
    <row r="20" spans="1:18" ht="21" customHeight="1">
      <c r="A20" s="186"/>
      <c r="B20" s="192"/>
      <c r="C20" s="192"/>
      <c r="D20" s="213"/>
      <c r="E20" s="171"/>
      <c r="F20" s="165"/>
      <c r="G20" s="207"/>
      <c r="H20" s="204"/>
      <c r="I20" s="23"/>
    </row>
    <row r="21" spans="1:18" ht="21" customHeight="1">
      <c r="A21" s="184">
        <v>4</v>
      </c>
      <c r="B21" s="190"/>
      <c r="C21" s="190"/>
      <c r="D21" s="211"/>
      <c r="E21" s="169"/>
      <c r="F21" s="163"/>
      <c r="G21" s="205"/>
      <c r="H21" s="202"/>
      <c r="I21" s="23">
        <f>A21</f>
        <v>4</v>
      </c>
      <c r="J21" s="19" t="str">
        <f>CONCATENATE(T(E21),T(СЛ),T(G21),T(ЗП),T(G22),T(ЗП),T(G23),T(СП))</f>
        <v xml:space="preserve"> (, , )</v>
      </c>
      <c r="K21" s="19" t="e">
        <f>T(#REF!)</f>
        <v>#REF!</v>
      </c>
      <c r="L21" s="19"/>
      <c r="M21" s="19"/>
      <c r="N21" s="19">
        <f>'ката ком.'!C21</f>
        <v>0</v>
      </c>
      <c r="O21" s="20">
        <f>B21</f>
        <v>0</v>
      </c>
      <c r="R21" s="19">
        <f>H21</f>
        <v>0</v>
      </c>
    </row>
    <row r="22" spans="1:18" ht="21" customHeight="1">
      <c r="A22" s="185"/>
      <c r="B22" s="191"/>
      <c r="C22" s="191"/>
      <c r="D22" s="212"/>
      <c r="E22" s="170"/>
      <c r="F22" s="164"/>
      <c r="G22" s="206"/>
      <c r="H22" s="203"/>
      <c r="I22" s="24"/>
    </row>
    <row r="23" spans="1:18" ht="21" customHeight="1">
      <c r="A23" s="186"/>
      <c r="B23" s="192"/>
      <c r="C23" s="192"/>
      <c r="D23" s="213"/>
      <c r="E23" s="171"/>
      <c r="F23" s="165"/>
      <c r="G23" s="207"/>
      <c r="H23" s="204"/>
      <c r="I23" s="24"/>
    </row>
    <row r="24" spans="1:18" ht="21" customHeight="1">
      <c r="A24" s="184">
        <v>5</v>
      </c>
      <c r="B24" s="190"/>
      <c r="C24" s="190"/>
      <c r="D24" s="211"/>
      <c r="E24" s="169"/>
      <c r="F24" s="163"/>
      <c r="G24" s="205"/>
      <c r="H24" s="202"/>
      <c r="I24" s="23">
        <f>A24</f>
        <v>5</v>
      </c>
      <c r="J24" s="19" t="str">
        <f>CONCATENATE(T(E24),T(СЛ),T(G24),T(ЗП),T(G25),T(ЗП),T(G26),T(СП))</f>
        <v xml:space="preserve"> (, , )</v>
      </c>
      <c r="K24" s="19" t="e">
        <f>T(#REF!)</f>
        <v>#REF!</v>
      </c>
      <c r="L24" s="19"/>
      <c r="M24" s="19"/>
      <c r="N24" s="19">
        <f>'ката ком.'!C24</f>
        <v>0</v>
      </c>
      <c r="O24" s="20">
        <f>B24</f>
        <v>0</v>
      </c>
      <c r="R24" s="19">
        <f>H24</f>
        <v>0</v>
      </c>
    </row>
    <row r="25" spans="1:18" ht="21" customHeight="1">
      <c r="A25" s="185"/>
      <c r="B25" s="191"/>
      <c r="C25" s="191"/>
      <c r="D25" s="212"/>
      <c r="E25" s="170"/>
      <c r="F25" s="164"/>
      <c r="G25" s="206"/>
      <c r="H25" s="203"/>
      <c r="I25" s="24"/>
    </row>
    <row r="26" spans="1:18" ht="21" customHeight="1">
      <c r="A26" s="186"/>
      <c r="B26" s="192"/>
      <c r="C26" s="192"/>
      <c r="D26" s="213"/>
      <c r="E26" s="171"/>
      <c r="F26" s="165"/>
      <c r="G26" s="207"/>
      <c r="H26" s="204"/>
      <c r="I26" s="24"/>
    </row>
    <row r="27" spans="1:18" ht="21" customHeight="1">
      <c r="A27" s="184">
        <v>6</v>
      </c>
      <c r="B27" s="190"/>
      <c r="C27" s="205"/>
      <c r="D27" s="202"/>
      <c r="E27" s="202"/>
      <c r="F27" s="196"/>
      <c r="G27" s="205"/>
      <c r="H27" s="202"/>
      <c r="I27" s="23">
        <f>A27</f>
        <v>6</v>
      </c>
      <c r="J27" s="19" t="str">
        <f>CONCATENATE(T(E27),T(СЛ),T(G27),T(ЗП),T(G28),T(ЗП),T(G29),T(СП))</f>
        <v xml:space="preserve"> (, , )</v>
      </c>
      <c r="K27" s="19" t="e">
        <f>T(#REF!)</f>
        <v>#REF!</v>
      </c>
      <c r="L27" s="19"/>
      <c r="M27" s="19"/>
      <c r="N27" s="19">
        <f>'ката ком.'!C27</f>
        <v>0</v>
      </c>
      <c r="O27" s="20">
        <f>B27</f>
        <v>0</v>
      </c>
      <c r="R27" s="19">
        <f>H27</f>
        <v>0</v>
      </c>
    </row>
    <row r="28" spans="1:18" ht="21" customHeight="1">
      <c r="A28" s="185"/>
      <c r="B28" s="191"/>
      <c r="C28" s="206"/>
      <c r="D28" s="203"/>
      <c r="E28" s="203"/>
      <c r="F28" s="197"/>
      <c r="G28" s="206"/>
      <c r="H28" s="203"/>
      <c r="I28" s="24"/>
    </row>
    <row r="29" spans="1:18" ht="21" customHeight="1">
      <c r="A29" s="186"/>
      <c r="B29" s="192"/>
      <c r="C29" s="207"/>
      <c r="D29" s="204"/>
      <c r="E29" s="204"/>
      <c r="F29" s="198"/>
      <c r="G29" s="207"/>
      <c r="H29" s="204"/>
      <c r="I29" s="24"/>
    </row>
    <row r="30" spans="1:18" ht="21" customHeight="1">
      <c r="A30" s="184">
        <v>7</v>
      </c>
      <c r="B30" s="190"/>
      <c r="C30" s="169"/>
      <c r="D30" s="169"/>
      <c r="E30" s="169"/>
      <c r="F30" s="163"/>
      <c r="G30" s="166"/>
      <c r="H30" s="202"/>
      <c r="I30" s="23">
        <f>A30</f>
        <v>7</v>
      </c>
      <c r="J30" s="19" t="str">
        <f>CONCATENATE(T(E30),T(СЛ),T(G30),T(ЗП),T(G31),T(ЗП),T(G32),T(СП))</f>
        <v xml:space="preserve"> (, , )</v>
      </c>
      <c r="K30" s="19" t="e">
        <f>T(#REF!)</f>
        <v>#REF!</v>
      </c>
      <c r="L30" s="19"/>
      <c r="M30" s="19"/>
      <c r="N30" s="19">
        <f>'ката ком.'!C30</f>
        <v>0</v>
      </c>
      <c r="O30" s="20">
        <f>B30</f>
        <v>0</v>
      </c>
      <c r="R30" s="19">
        <f>H30</f>
        <v>0</v>
      </c>
    </row>
    <row r="31" spans="1:18" ht="21" customHeight="1">
      <c r="A31" s="185"/>
      <c r="B31" s="191"/>
      <c r="C31" s="170"/>
      <c r="D31" s="170"/>
      <c r="E31" s="170"/>
      <c r="F31" s="164"/>
      <c r="G31" s="167"/>
      <c r="H31" s="203"/>
      <c r="I31" s="24"/>
    </row>
    <row r="32" spans="1:18" ht="21" customHeight="1">
      <c r="A32" s="186"/>
      <c r="B32" s="192"/>
      <c r="C32" s="171"/>
      <c r="D32" s="171"/>
      <c r="E32" s="171"/>
      <c r="F32" s="165"/>
      <c r="G32" s="168"/>
      <c r="H32" s="204"/>
      <c r="I32" s="24"/>
    </row>
    <row r="33" spans="1:18" ht="21" customHeight="1">
      <c r="A33" s="184">
        <v>8</v>
      </c>
      <c r="B33" s="190"/>
      <c r="C33" s="169"/>
      <c r="D33" s="169"/>
      <c r="E33" s="169"/>
      <c r="F33" s="163"/>
      <c r="G33" s="166"/>
      <c r="H33" s="202"/>
      <c r="I33" s="23">
        <f>A33</f>
        <v>8</v>
      </c>
      <c r="J33" s="19" t="str">
        <f>CONCATENATE(T(E33),T(СЛ),T(G33),T(ЗП),T(G34),T(ЗП),T(G35),T(СП))</f>
        <v xml:space="preserve"> (, , )</v>
      </c>
      <c r="K33" s="19" t="e">
        <f>T(#REF!)</f>
        <v>#REF!</v>
      </c>
      <c r="L33" s="19"/>
      <c r="M33" s="19"/>
      <c r="N33" s="19">
        <f>'ката ком.'!C33</f>
        <v>0</v>
      </c>
      <c r="O33" s="20">
        <f>B33</f>
        <v>0</v>
      </c>
      <c r="R33" s="19">
        <f>H33</f>
        <v>0</v>
      </c>
    </row>
    <row r="34" spans="1:18" ht="21" customHeight="1">
      <c r="A34" s="185"/>
      <c r="B34" s="191"/>
      <c r="C34" s="170"/>
      <c r="D34" s="170"/>
      <c r="E34" s="170"/>
      <c r="F34" s="164"/>
      <c r="G34" s="167"/>
      <c r="H34" s="203"/>
      <c r="I34" s="24"/>
    </row>
    <row r="35" spans="1:18" ht="21" customHeight="1">
      <c r="A35" s="186"/>
      <c r="B35" s="192"/>
      <c r="C35" s="171"/>
      <c r="D35" s="171"/>
      <c r="E35" s="171"/>
      <c r="F35" s="165"/>
      <c r="G35" s="168"/>
      <c r="H35" s="204"/>
      <c r="I35" s="24"/>
    </row>
    <row r="36" spans="1:18" ht="21" customHeight="1">
      <c r="A36" s="184">
        <v>9</v>
      </c>
      <c r="B36" s="190"/>
      <c r="C36" s="169"/>
      <c r="D36" s="169"/>
      <c r="E36" s="169"/>
      <c r="F36" s="163"/>
      <c r="G36" s="166"/>
      <c r="H36" s="202"/>
      <c r="I36" s="23">
        <f>A36</f>
        <v>9</v>
      </c>
      <c r="J36" s="19" t="str">
        <f>CONCATENATE(T(E36),T(СЛ),T(G36),T(ЗП),T(G37),T(ЗП),T(G38),T(СП))</f>
        <v xml:space="preserve"> (, , )</v>
      </c>
      <c r="K36" s="19" t="e">
        <f>T(#REF!)</f>
        <v>#REF!</v>
      </c>
      <c r="L36" s="19"/>
      <c r="M36" s="19"/>
      <c r="N36" s="19">
        <f>'ката ком.'!C36</f>
        <v>0</v>
      </c>
      <c r="O36" s="20">
        <f>B36</f>
        <v>0</v>
      </c>
      <c r="R36" s="19">
        <f>H36</f>
        <v>0</v>
      </c>
    </row>
    <row r="37" spans="1:18" ht="21" customHeight="1">
      <c r="A37" s="185"/>
      <c r="B37" s="191"/>
      <c r="C37" s="170"/>
      <c r="D37" s="170"/>
      <c r="E37" s="170"/>
      <c r="F37" s="164"/>
      <c r="G37" s="167"/>
      <c r="H37" s="203"/>
      <c r="I37" s="24"/>
    </row>
    <row r="38" spans="1:18" ht="21" customHeight="1">
      <c r="A38" s="186"/>
      <c r="B38" s="192"/>
      <c r="C38" s="171"/>
      <c r="D38" s="171"/>
      <c r="E38" s="171"/>
      <c r="F38" s="165"/>
      <c r="G38" s="168"/>
      <c r="H38" s="204"/>
      <c r="I38" s="24"/>
    </row>
    <row r="39" spans="1:18" ht="21" customHeight="1">
      <c r="A39" s="184">
        <v>10</v>
      </c>
      <c r="B39" s="190"/>
      <c r="C39" s="169"/>
      <c r="D39" s="169"/>
      <c r="E39" s="169"/>
      <c r="F39" s="163"/>
      <c r="G39" s="166"/>
      <c r="H39" s="202"/>
      <c r="I39" s="23">
        <f>A39</f>
        <v>10</v>
      </c>
      <c r="J39" s="19" t="str">
        <f>CONCATENATE(T(E39),T(СЛ),T(G39),T(ЗП),T(G40),T(ЗП),T(G41),T(СП))</f>
        <v xml:space="preserve"> (, , )</v>
      </c>
      <c r="K39" s="19" t="e">
        <f>T(#REF!)</f>
        <v>#REF!</v>
      </c>
      <c r="L39" s="19"/>
      <c r="M39" s="19"/>
      <c r="N39" s="19">
        <f>'ката ком.'!C39</f>
        <v>0</v>
      </c>
      <c r="O39" s="20">
        <f>B39</f>
        <v>0</v>
      </c>
      <c r="R39" s="19">
        <f>H39</f>
        <v>0</v>
      </c>
    </row>
    <row r="40" spans="1:18" ht="21" customHeight="1">
      <c r="A40" s="185"/>
      <c r="B40" s="191"/>
      <c r="C40" s="170"/>
      <c r="D40" s="170"/>
      <c r="E40" s="170"/>
      <c r="F40" s="164"/>
      <c r="G40" s="167"/>
      <c r="H40" s="203"/>
      <c r="I40" s="24"/>
    </row>
    <row r="41" spans="1:18" ht="21" customHeight="1">
      <c r="A41" s="186"/>
      <c r="B41" s="192"/>
      <c r="C41" s="171"/>
      <c r="D41" s="171"/>
      <c r="E41" s="171"/>
      <c r="F41" s="165"/>
      <c r="G41" s="168"/>
      <c r="H41" s="204"/>
      <c r="I41" s="24"/>
    </row>
    <row r="42" spans="1:18" ht="21" customHeight="1">
      <c r="A42" s="184">
        <v>11</v>
      </c>
      <c r="B42" s="190"/>
      <c r="C42" s="169"/>
      <c r="D42" s="169"/>
      <c r="E42" s="169"/>
      <c r="F42" s="163"/>
      <c r="G42" s="166"/>
      <c r="H42" s="202"/>
      <c r="I42" s="23">
        <f>A42</f>
        <v>11</v>
      </c>
      <c r="J42" s="19" t="str">
        <f>CONCATENATE(T(E42),T(СЛ),T(G42),T(ЗП),T(G43),T(ЗП),T(G44),T(СП))</f>
        <v xml:space="preserve"> (, , )</v>
      </c>
      <c r="K42" s="19" t="e">
        <f>T(#REF!)</f>
        <v>#REF!</v>
      </c>
      <c r="L42" s="19"/>
      <c r="M42" s="19"/>
      <c r="N42" s="19">
        <f>'ката ком.'!C42</f>
        <v>0</v>
      </c>
      <c r="O42" s="20">
        <f>B42</f>
        <v>0</v>
      </c>
      <c r="R42" s="19">
        <f>H42</f>
        <v>0</v>
      </c>
    </row>
    <row r="43" spans="1:18" ht="21" customHeight="1">
      <c r="A43" s="185"/>
      <c r="B43" s="191"/>
      <c r="C43" s="170"/>
      <c r="D43" s="170"/>
      <c r="E43" s="170"/>
      <c r="F43" s="164"/>
      <c r="G43" s="167"/>
      <c r="H43" s="203"/>
      <c r="I43" s="24"/>
    </row>
    <row r="44" spans="1:18" ht="21" customHeight="1">
      <c r="A44" s="186"/>
      <c r="B44" s="192"/>
      <c r="C44" s="171"/>
      <c r="D44" s="171"/>
      <c r="E44" s="171"/>
      <c r="F44" s="165"/>
      <c r="G44" s="168"/>
      <c r="H44" s="204"/>
      <c r="I44" s="24"/>
    </row>
    <row r="45" spans="1:18" ht="21" customHeight="1">
      <c r="A45" s="184">
        <v>12</v>
      </c>
      <c r="B45" s="190"/>
      <c r="C45" s="169"/>
      <c r="D45" s="169"/>
      <c r="E45" s="169"/>
      <c r="F45" s="163"/>
      <c r="G45" s="166"/>
      <c r="H45" s="202"/>
      <c r="I45" s="23">
        <f>A45</f>
        <v>12</v>
      </c>
      <c r="J45" s="19" t="str">
        <f>CONCATENATE(T(E45),T(СЛ),T(G45),T(ЗП),T(G46),T(ЗП),T(G47),T(СП))</f>
        <v xml:space="preserve"> (, , )</v>
      </c>
      <c r="K45" s="19" t="e">
        <f>T(#REF!)</f>
        <v>#REF!</v>
      </c>
      <c r="L45" s="19"/>
      <c r="M45" s="19"/>
      <c r="N45" s="19">
        <f>'ката ком.'!C45</f>
        <v>0</v>
      </c>
      <c r="O45" s="20">
        <f>B45</f>
        <v>0</v>
      </c>
      <c r="R45" s="19">
        <f>H45</f>
        <v>0</v>
      </c>
    </row>
    <row r="46" spans="1:18" ht="21" customHeight="1">
      <c r="A46" s="185"/>
      <c r="B46" s="191"/>
      <c r="C46" s="170"/>
      <c r="D46" s="170"/>
      <c r="E46" s="170"/>
      <c r="F46" s="164"/>
      <c r="G46" s="167"/>
      <c r="H46" s="203"/>
      <c r="I46" s="24"/>
    </row>
    <row r="47" spans="1:18" ht="21" customHeight="1">
      <c r="A47" s="186"/>
      <c r="B47" s="192"/>
      <c r="C47" s="171"/>
      <c r="D47" s="171"/>
      <c r="E47" s="171"/>
      <c r="F47" s="165"/>
      <c r="G47" s="168"/>
      <c r="H47" s="204"/>
      <c r="I47" s="24"/>
    </row>
    <row r="48" spans="1:18" ht="21" customHeight="1">
      <c r="A48" s="184">
        <v>13</v>
      </c>
      <c r="B48" s="190"/>
      <c r="C48" s="169"/>
      <c r="D48" s="169"/>
      <c r="E48" s="169"/>
      <c r="F48" s="163"/>
      <c r="G48" s="166"/>
      <c r="H48" s="202"/>
      <c r="I48" s="23">
        <f>A48</f>
        <v>13</v>
      </c>
      <c r="J48" s="19" t="str">
        <f>CONCATENATE(T(E48),T(СЛ),T(G48),T(ЗП),T(G49),T(ЗП),T(G50),T(СП))</f>
        <v xml:space="preserve"> (, , )</v>
      </c>
      <c r="K48" s="19" t="e">
        <f>T(#REF!)</f>
        <v>#REF!</v>
      </c>
      <c r="L48" s="19"/>
      <c r="M48" s="19"/>
      <c r="N48" s="19">
        <f>'ката ком.'!C48</f>
        <v>0</v>
      </c>
      <c r="O48" s="20">
        <f>B48</f>
        <v>0</v>
      </c>
      <c r="R48" s="19">
        <f>H48</f>
        <v>0</v>
      </c>
    </row>
    <row r="49" spans="1:18" ht="21" customHeight="1">
      <c r="A49" s="185"/>
      <c r="B49" s="191"/>
      <c r="C49" s="170"/>
      <c r="D49" s="170"/>
      <c r="E49" s="170"/>
      <c r="F49" s="164"/>
      <c r="G49" s="167"/>
      <c r="H49" s="203"/>
      <c r="I49" s="24"/>
    </row>
    <row r="50" spans="1:18" ht="21" customHeight="1">
      <c r="A50" s="186"/>
      <c r="B50" s="192"/>
      <c r="C50" s="171"/>
      <c r="D50" s="171"/>
      <c r="E50" s="171"/>
      <c r="F50" s="165"/>
      <c r="G50" s="168"/>
      <c r="H50" s="204"/>
      <c r="I50" s="24"/>
    </row>
    <row r="51" spans="1:18" ht="21" customHeight="1">
      <c r="A51" s="184">
        <v>14</v>
      </c>
      <c r="B51" s="190"/>
      <c r="C51" s="193"/>
      <c r="D51" s="169"/>
      <c r="E51" s="169"/>
      <c r="F51" s="163"/>
      <c r="G51" s="166"/>
      <c r="H51" s="202"/>
      <c r="I51" s="23">
        <f>A51</f>
        <v>14</v>
      </c>
      <c r="J51" s="19" t="str">
        <f>CONCATENATE(T(E51),T(СЛ),T(G51),T(ЗП),T(G52),T(ЗП),T(G53),T(СП))</f>
        <v xml:space="preserve"> (, , )</v>
      </c>
      <c r="K51" s="19" t="e">
        <f>T(#REF!)</f>
        <v>#REF!</v>
      </c>
      <c r="L51" s="19"/>
      <c r="M51" s="19"/>
      <c r="N51" s="19">
        <f>'ката ком.'!C51</f>
        <v>0</v>
      </c>
      <c r="O51" s="20">
        <f>B51</f>
        <v>0</v>
      </c>
      <c r="R51" s="19">
        <f>H51</f>
        <v>0</v>
      </c>
    </row>
    <row r="52" spans="1:18" ht="21" customHeight="1">
      <c r="A52" s="185"/>
      <c r="B52" s="191"/>
      <c r="C52" s="194"/>
      <c r="D52" s="170"/>
      <c r="E52" s="170"/>
      <c r="F52" s="164"/>
      <c r="G52" s="167"/>
      <c r="H52" s="203"/>
      <c r="I52" s="24"/>
    </row>
    <row r="53" spans="1:18" ht="21" customHeight="1">
      <c r="A53" s="186"/>
      <c r="B53" s="192"/>
      <c r="C53" s="195"/>
      <c r="D53" s="171"/>
      <c r="E53" s="171"/>
      <c r="F53" s="165"/>
      <c r="G53" s="168"/>
      <c r="H53" s="204"/>
      <c r="I53" s="24"/>
    </row>
    <row r="54" spans="1:18" ht="21" customHeight="1">
      <c r="A54" s="184">
        <v>15</v>
      </c>
      <c r="B54" s="190"/>
      <c r="C54" s="193"/>
      <c r="D54" s="169"/>
      <c r="E54" s="169"/>
      <c r="F54" s="163"/>
      <c r="G54" s="166"/>
      <c r="H54" s="202"/>
      <c r="I54" s="23">
        <f>A54</f>
        <v>15</v>
      </c>
      <c r="J54" s="19" t="str">
        <f>CONCATENATE(T(E54),T(СЛ),T(G54),T(ЗП),T(G55),T(ЗП),T(G56),T(СП))</f>
        <v xml:space="preserve"> (, , )</v>
      </c>
      <c r="K54" s="19" t="e">
        <f>T(#REF!)</f>
        <v>#REF!</v>
      </c>
      <c r="L54" s="19"/>
      <c r="M54" s="19"/>
      <c r="N54" s="19">
        <f>'ката ком.'!C54</f>
        <v>0</v>
      </c>
      <c r="O54" s="20">
        <f>B54</f>
        <v>0</v>
      </c>
      <c r="R54" s="19">
        <f>H54</f>
        <v>0</v>
      </c>
    </row>
    <row r="55" spans="1:18" ht="21" customHeight="1">
      <c r="A55" s="185"/>
      <c r="B55" s="191"/>
      <c r="C55" s="194"/>
      <c r="D55" s="170"/>
      <c r="E55" s="170"/>
      <c r="F55" s="164"/>
      <c r="G55" s="167"/>
      <c r="H55" s="203"/>
      <c r="I55" s="24"/>
    </row>
    <row r="56" spans="1:18" ht="21" customHeight="1">
      <c r="A56" s="186"/>
      <c r="B56" s="192"/>
      <c r="C56" s="195"/>
      <c r="D56" s="171"/>
      <c r="E56" s="171"/>
      <c r="F56" s="165"/>
      <c r="G56" s="168"/>
      <c r="H56" s="204"/>
      <c r="I56" s="24"/>
    </row>
    <row r="57" spans="1:18" ht="21" customHeight="1">
      <c r="A57" s="184">
        <v>16</v>
      </c>
      <c r="B57" s="190"/>
      <c r="C57" s="193"/>
      <c r="D57" s="169"/>
      <c r="E57" s="169"/>
      <c r="F57" s="163"/>
      <c r="G57" s="166"/>
      <c r="H57" s="202"/>
      <c r="I57" s="23">
        <f>A57</f>
        <v>16</v>
      </c>
      <c r="J57" s="19" t="str">
        <f>CONCATENATE(T(E57),T(СЛ),T(G57),T(ЗП),T(G58),T(ЗП),T(G59),T(СП))</f>
        <v xml:space="preserve"> (, , )</v>
      </c>
      <c r="K57" s="19" t="e">
        <f>T(#REF!)</f>
        <v>#REF!</v>
      </c>
      <c r="L57" s="19"/>
      <c r="M57" s="19"/>
      <c r="N57" s="19">
        <f>'ката ком.'!C57</f>
        <v>0</v>
      </c>
      <c r="O57" s="20">
        <f>B57</f>
        <v>0</v>
      </c>
      <c r="R57" s="19">
        <f>H57</f>
        <v>0</v>
      </c>
    </row>
    <row r="58" spans="1:18" ht="21" customHeight="1">
      <c r="A58" s="185"/>
      <c r="B58" s="191"/>
      <c r="C58" s="194"/>
      <c r="D58" s="170"/>
      <c r="E58" s="170"/>
      <c r="F58" s="164"/>
      <c r="G58" s="167"/>
      <c r="H58" s="203"/>
      <c r="I58" s="24"/>
    </row>
    <row r="59" spans="1:18" ht="21" customHeight="1">
      <c r="A59" s="186"/>
      <c r="B59" s="192"/>
      <c r="C59" s="195"/>
      <c r="D59" s="171"/>
      <c r="E59" s="171"/>
      <c r="F59" s="165"/>
      <c r="G59" s="168"/>
      <c r="H59" s="204"/>
      <c r="I59" s="24"/>
    </row>
    <row r="60" spans="1:18" ht="21" customHeight="1">
      <c r="A60" s="184">
        <v>17</v>
      </c>
      <c r="B60" s="190"/>
      <c r="C60" s="193"/>
      <c r="D60" s="169"/>
      <c r="E60" s="169"/>
      <c r="F60" s="163"/>
      <c r="G60" s="166"/>
      <c r="H60" s="202"/>
      <c r="I60" s="23">
        <f>A60</f>
        <v>17</v>
      </c>
      <c r="J60" s="19" t="str">
        <f>CONCATENATE(T(E60),T(СЛ),T(G60),T(ЗП),T(G61),T(ЗП),T(G62),T(СП))</f>
        <v xml:space="preserve"> (, , )</v>
      </c>
      <c r="K60" s="19" t="e">
        <f>T(#REF!)</f>
        <v>#REF!</v>
      </c>
      <c r="L60" s="19"/>
      <c r="M60" s="19"/>
      <c r="N60" s="19">
        <f>'ката ком.'!C60</f>
        <v>0</v>
      </c>
      <c r="O60" s="20">
        <f>B60</f>
        <v>0</v>
      </c>
      <c r="R60" s="19">
        <f>H60</f>
        <v>0</v>
      </c>
    </row>
    <row r="61" spans="1:18" ht="21" customHeight="1">
      <c r="A61" s="185"/>
      <c r="B61" s="191"/>
      <c r="C61" s="194"/>
      <c r="D61" s="170"/>
      <c r="E61" s="170"/>
      <c r="F61" s="164"/>
      <c r="G61" s="167"/>
      <c r="H61" s="203"/>
      <c r="I61" s="24"/>
    </row>
    <row r="62" spans="1:18" ht="21" customHeight="1">
      <c r="A62" s="186"/>
      <c r="B62" s="192"/>
      <c r="C62" s="195"/>
      <c r="D62" s="171"/>
      <c r="E62" s="171"/>
      <c r="F62" s="165"/>
      <c r="G62" s="168"/>
      <c r="H62" s="204"/>
      <c r="I62" s="24"/>
    </row>
    <row r="63" spans="1:18" ht="21" customHeight="1">
      <c r="A63" s="184">
        <v>18</v>
      </c>
      <c r="B63" s="190"/>
      <c r="C63" s="169"/>
      <c r="D63" s="169"/>
      <c r="E63" s="169"/>
      <c r="F63" s="163"/>
      <c r="G63" s="166"/>
      <c r="H63" s="202"/>
      <c r="I63" s="23">
        <f>A63</f>
        <v>18</v>
      </c>
      <c r="J63" s="19" t="str">
        <f>CONCATENATE(T(E63),T(СЛ),T(G63),T(ЗП),T(G64),T(ЗП),T(G65),T(СП))</f>
        <v xml:space="preserve"> (, , )</v>
      </c>
      <c r="K63" s="19" t="e">
        <f>T(#REF!)</f>
        <v>#REF!</v>
      </c>
      <c r="L63" s="19"/>
      <c r="M63" s="19"/>
      <c r="N63" s="19">
        <f>'ката ком.'!C63</f>
        <v>0</v>
      </c>
      <c r="O63" s="20">
        <f>B63</f>
        <v>0</v>
      </c>
      <c r="R63" s="19">
        <f>H63</f>
        <v>0</v>
      </c>
    </row>
    <row r="64" spans="1:18" ht="21" customHeight="1">
      <c r="A64" s="185"/>
      <c r="B64" s="191"/>
      <c r="C64" s="170"/>
      <c r="D64" s="170"/>
      <c r="E64" s="170"/>
      <c r="F64" s="164"/>
      <c r="G64" s="167"/>
      <c r="H64" s="203"/>
      <c r="I64" s="24"/>
    </row>
    <row r="65" spans="1:18" ht="21" customHeight="1">
      <c r="A65" s="186"/>
      <c r="B65" s="192"/>
      <c r="C65" s="171"/>
      <c r="D65" s="171"/>
      <c r="E65" s="171"/>
      <c r="F65" s="165"/>
      <c r="G65" s="168"/>
      <c r="H65" s="204"/>
      <c r="I65" s="24"/>
    </row>
    <row r="66" spans="1:18" ht="21" customHeight="1">
      <c r="A66" s="184">
        <v>19</v>
      </c>
      <c r="B66" s="190"/>
      <c r="C66" s="169"/>
      <c r="D66" s="169"/>
      <c r="E66" s="169"/>
      <c r="F66" s="163"/>
      <c r="G66" s="166"/>
      <c r="H66" s="202"/>
      <c r="I66" s="23">
        <f>A66</f>
        <v>19</v>
      </c>
      <c r="J66" s="19" t="str">
        <f>CONCATENATE(T(E66),T(СЛ),T(G66),T(ЗП),T(G67),T(ЗП),T(G68),T(СП))</f>
        <v xml:space="preserve"> (, , )</v>
      </c>
      <c r="K66" s="19" t="e">
        <f>T(#REF!)</f>
        <v>#REF!</v>
      </c>
      <c r="L66" s="19"/>
      <c r="M66" s="19"/>
      <c r="N66" s="19">
        <f>'ката ком.'!C66</f>
        <v>0</v>
      </c>
      <c r="O66" s="20">
        <f>B66</f>
        <v>0</v>
      </c>
      <c r="R66" s="19">
        <f>H66</f>
        <v>0</v>
      </c>
    </row>
    <row r="67" spans="1:18" ht="21" customHeight="1">
      <c r="A67" s="185"/>
      <c r="B67" s="191"/>
      <c r="C67" s="170"/>
      <c r="D67" s="170"/>
      <c r="E67" s="170"/>
      <c r="F67" s="164"/>
      <c r="G67" s="167"/>
      <c r="H67" s="203"/>
      <c r="I67" s="24"/>
    </row>
    <row r="68" spans="1:18" ht="21" customHeight="1">
      <c r="A68" s="186"/>
      <c r="B68" s="192"/>
      <c r="C68" s="171"/>
      <c r="D68" s="171"/>
      <c r="E68" s="171"/>
      <c r="F68" s="165"/>
      <c r="G68" s="168"/>
      <c r="H68" s="204"/>
      <c r="I68" s="24"/>
    </row>
    <row r="69" spans="1:18" ht="21" customHeight="1">
      <c r="A69" s="184">
        <v>20</v>
      </c>
      <c r="B69" s="190"/>
      <c r="C69" s="166"/>
      <c r="D69" s="166"/>
      <c r="E69" s="169"/>
      <c r="F69" s="163"/>
      <c r="G69" s="166"/>
      <c r="H69" s="169"/>
      <c r="I69" s="23">
        <f>A69</f>
        <v>20</v>
      </c>
      <c r="J69" s="19" t="str">
        <f>CONCATENATE(T(E69),T(СЛ),T(G69),T(ЗП),T(G70),T(ЗП),T(G71),T(СП))</f>
        <v xml:space="preserve"> (, , )</v>
      </c>
      <c r="K69" s="19" t="e">
        <f>T(#REF!)</f>
        <v>#REF!</v>
      </c>
      <c r="L69" s="19"/>
      <c r="M69" s="19"/>
      <c r="N69" s="19">
        <f>'ката ком.'!C69</f>
        <v>0</v>
      </c>
      <c r="O69" s="20">
        <f>B69</f>
        <v>0</v>
      </c>
      <c r="R69" s="19">
        <f>H69</f>
        <v>0</v>
      </c>
    </row>
    <row r="70" spans="1:18" ht="21" customHeight="1">
      <c r="A70" s="185"/>
      <c r="B70" s="191"/>
      <c r="C70" s="167"/>
      <c r="D70" s="167"/>
      <c r="E70" s="170"/>
      <c r="F70" s="164"/>
      <c r="G70" s="167"/>
      <c r="H70" s="170"/>
      <c r="I70" s="24"/>
    </row>
    <row r="71" spans="1:18" ht="21" customHeight="1">
      <c r="A71" s="186"/>
      <c r="B71" s="192"/>
      <c r="C71" s="168"/>
      <c r="D71" s="168"/>
      <c r="E71" s="171"/>
      <c r="F71" s="165"/>
      <c r="G71" s="168"/>
      <c r="H71" s="171"/>
      <c r="I71" s="24"/>
    </row>
    <row r="72" spans="1:18" ht="21" customHeight="1">
      <c r="A72" s="184">
        <v>21</v>
      </c>
      <c r="B72" s="190"/>
      <c r="C72" s="166"/>
      <c r="D72" s="166"/>
      <c r="E72" s="169"/>
      <c r="F72" s="163"/>
      <c r="G72" s="166"/>
      <c r="H72" s="169"/>
      <c r="I72" s="23">
        <f>A72</f>
        <v>21</v>
      </c>
      <c r="J72" s="19" t="str">
        <f>CONCATENATE(T(E72),T(СЛ),T(G72),T(ЗП),T(G73),T(ЗП),T(G74),T(СП))</f>
        <v xml:space="preserve"> (, , )</v>
      </c>
      <c r="K72" s="19" t="e">
        <f>T(#REF!)</f>
        <v>#REF!</v>
      </c>
      <c r="L72" s="19"/>
      <c r="M72" s="19"/>
      <c r="N72" s="19">
        <f>'ката ком.'!C72</f>
        <v>0</v>
      </c>
      <c r="O72" s="20">
        <f>B72</f>
        <v>0</v>
      </c>
      <c r="R72" s="19">
        <f>H72</f>
        <v>0</v>
      </c>
    </row>
    <row r="73" spans="1:18" ht="21" customHeight="1">
      <c r="A73" s="185"/>
      <c r="B73" s="191"/>
      <c r="C73" s="167"/>
      <c r="D73" s="167"/>
      <c r="E73" s="170"/>
      <c r="F73" s="164"/>
      <c r="G73" s="167"/>
      <c r="H73" s="170"/>
      <c r="I73" s="24"/>
    </row>
    <row r="74" spans="1:18" ht="21" customHeight="1">
      <c r="A74" s="186"/>
      <c r="B74" s="192"/>
      <c r="C74" s="168"/>
      <c r="D74" s="168"/>
      <c r="E74" s="171"/>
      <c r="F74" s="165"/>
      <c r="G74" s="168"/>
      <c r="H74" s="171"/>
      <c r="I74" s="24"/>
    </row>
    <row r="75" spans="1:18" ht="21" customHeight="1">
      <c r="A75" s="184">
        <v>22</v>
      </c>
      <c r="B75" s="190"/>
      <c r="C75" s="166"/>
      <c r="D75" s="166"/>
      <c r="E75" s="169"/>
      <c r="F75" s="163"/>
      <c r="G75" s="166"/>
      <c r="H75" s="169"/>
      <c r="I75" s="23">
        <f>A75</f>
        <v>22</v>
      </c>
      <c r="J75" s="19" t="str">
        <f>CONCATENATE(T(E75),T(СЛ),T(G75),T(ЗП),T(G76),T(ЗП),T(G77),T(СП))</f>
        <v xml:space="preserve"> (, , )</v>
      </c>
      <c r="K75" s="19" t="e">
        <f>T(#REF!)</f>
        <v>#REF!</v>
      </c>
      <c r="L75" s="19"/>
      <c r="M75" s="19"/>
      <c r="N75" s="19">
        <f>'ката ком.'!C75</f>
        <v>0</v>
      </c>
      <c r="O75" s="20">
        <f>B75</f>
        <v>0</v>
      </c>
      <c r="R75" s="19">
        <f>H75</f>
        <v>0</v>
      </c>
    </row>
    <row r="76" spans="1:18" ht="21" customHeight="1">
      <c r="A76" s="185"/>
      <c r="B76" s="191"/>
      <c r="C76" s="167"/>
      <c r="D76" s="167"/>
      <c r="E76" s="170"/>
      <c r="F76" s="164"/>
      <c r="G76" s="167"/>
      <c r="H76" s="170"/>
      <c r="I76" s="24"/>
    </row>
    <row r="77" spans="1:18" ht="21" customHeight="1">
      <c r="A77" s="186"/>
      <c r="B77" s="192"/>
      <c r="C77" s="168"/>
      <c r="D77" s="168"/>
      <c r="E77" s="171"/>
      <c r="F77" s="165"/>
      <c r="G77" s="168"/>
      <c r="H77" s="171"/>
      <c r="I77" s="24"/>
    </row>
    <row r="78" spans="1:18" ht="21" customHeight="1">
      <c r="A78" s="184">
        <v>23</v>
      </c>
      <c r="B78" s="190"/>
      <c r="C78" s="166"/>
      <c r="D78" s="166"/>
      <c r="E78" s="169"/>
      <c r="F78" s="163"/>
      <c r="G78" s="166"/>
      <c r="H78" s="169"/>
      <c r="I78" s="23">
        <f>A78</f>
        <v>23</v>
      </c>
      <c r="J78" s="19" t="str">
        <f>CONCATENATE(T(E78),T(СЛ),T(G78),T(ЗП),T(G79),T(ЗП),T(G80),T(СП))</f>
        <v xml:space="preserve"> (, , )</v>
      </c>
      <c r="K78" s="19" t="e">
        <f>T(#REF!)</f>
        <v>#REF!</v>
      </c>
      <c r="L78" s="19"/>
      <c r="M78" s="19"/>
      <c r="N78" s="19">
        <f>'ката ком.'!C78</f>
        <v>0</v>
      </c>
      <c r="O78" s="20">
        <f>B78</f>
        <v>0</v>
      </c>
      <c r="R78" s="19">
        <f>H78</f>
        <v>0</v>
      </c>
    </row>
    <row r="79" spans="1:18" ht="21" customHeight="1">
      <c r="A79" s="185"/>
      <c r="B79" s="191"/>
      <c r="C79" s="167"/>
      <c r="D79" s="167"/>
      <c r="E79" s="170"/>
      <c r="F79" s="164"/>
      <c r="G79" s="167"/>
      <c r="H79" s="170"/>
      <c r="I79" s="24"/>
    </row>
    <row r="80" spans="1:18" ht="21" customHeight="1">
      <c r="A80" s="186"/>
      <c r="B80" s="192"/>
      <c r="C80" s="168"/>
      <c r="D80" s="168"/>
      <c r="E80" s="171"/>
      <c r="F80" s="165"/>
      <c r="G80" s="168"/>
      <c r="H80" s="171"/>
      <c r="I80" s="24"/>
    </row>
    <row r="81" spans="1:18" ht="21" customHeight="1">
      <c r="A81" s="184">
        <v>24</v>
      </c>
      <c r="B81" s="190"/>
      <c r="C81" s="166"/>
      <c r="D81" s="166"/>
      <c r="E81" s="169"/>
      <c r="F81" s="163"/>
      <c r="G81" s="166"/>
      <c r="H81" s="169"/>
      <c r="I81" s="23">
        <f>A81</f>
        <v>24</v>
      </c>
      <c r="J81" s="19" t="str">
        <f>CONCATENATE(T(E81),T(СЛ),T(G81),T(ЗП),T(G82),T(ЗП),T(G83),T(СП))</f>
        <v xml:space="preserve"> (, , )</v>
      </c>
      <c r="K81" s="19" t="e">
        <f>T(#REF!)</f>
        <v>#REF!</v>
      </c>
      <c r="L81" s="19"/>
      <c r="M81" s="19"/>
      <c r="N81" s="19">
        <f>'ката ком.'!C81</f>
        <v>0</v>
      </c>
      <c r="O81" s="20">
        <f>B81</f>
        <v>0</v>
      </c>
      <c r="R81" s="19">
        <f>H81</f>
        <v>0</v>
      </c>
    </row>
    <row r="82" spans="1:18" ht="21" customHeight="1">
      <c r="A82" s="185"/>
      <c r="B82" s="191"/>
      <c r="C82" s="167"/>
      <c r="D82" s="167"/>
      <c r="E82" s="170"/>
      <c r="F82" s="164"/>
      <c r="G82" s="167"/>
      <c r="H82" s="170"/>
      <c r="I82" s="24"/>
    </row>
    <row r="83" spans="1:18" ht="21" customHeight="1">
      <c r="A83" s="186"/>
      <c r="B83" s="192"/>
      <c r="C83" s="168"/>
      <c r="D83" s="168"/>
      <c r="E83" s="171"/>
      <c r="F83" s="165"/>
      <c r="G83" s="168"/>
      <c r="H83" s="171"/>
      <c r="I83" s="24"/>
    </row>
    <row r="84" spans="1:18" ht="21" customHeight="1">
      <c r="A84" s="184">
        <v>25</v>
      </c>
      <c r="B84" s="190"/>
      <c r="C84" s="166"/>
      <c r="D84" s="166"/>
      <c r="E84" s="169"/>
      <c r="F84" s="163"/>
      <c r="G84" s="166"/>
      <c r="H84" s="169"/>
      <c r="I84" s="23">
        <f>A84</f>
        <v>25</v>
      </c>
      <c r="J84" s="19" t="str">
        <f>CONCATENATE(T(E84),T(СЛ),T(G84),T(ЗП),T(G85),T(ЗП),T(G86),T(СП))</f>
        <v xml:space="preserve"> (, , )</v>
      </c>
      <c r="K84" s="19" t="e">
        <f>T(#REF!)</f>
        <v>#REF!</v>
      </c>
      <c r="L84" s="19"/>
      <c r="M84" s="19"/>
      <c r="N84" s="19">
        <f>'ката ком.'!C84</f>
        <v>0</v>
      </c>
      <c r="O84" s="20">
        <f>B84</f>
        <v>0</v>
      </c>
      <c r="R84" s="19">
        <f>H84</f>
        <v>0</v>
      </c>
    </row>
    <row r="85" spans="1:18" ht="21" customHeight="1">
      <c r="A85" s="185"/>
      <c r="B85" s="191"/>
      <c r="C85" s="167"/>
      <c r="D85" s="167"/>
      <c r="E85" s="170"/>
      <c r="F85" s="164"/>
      <c r="G85" s="167"/>
      <c r="H85" s="170"/>
      <c r="I85" s="24"/>
    </row>
    <row r="86" spans="1:18" ht="21" customHeight="1">
      <c r="A86" s="186"/>
      <c r="B86" s="192"/>
      <c r="C86" s="168"/>
      <c r="D86" s="168"/>
      <c r="E86" s="171"/>
      <c r="F86" s="165"/>
      <c r="G86" s="168"/>
      <c r="H86" s="171"/>
      <c r="I86" s="24"/>
    </row>
    <row r="87" spans="1:18" ht="21" customHeight="1">
      <c r="A87" s="184">
        <v>26</v>
      </c>
      <c r="B87" s="190"/>
      <c r="C87" s="166"/>
      <c r="D87" s="166"/>
      <c r="E87" s="169"/>
      <c r="F87" s="163"/>
      <c r="G87" s="166"/>
      <c r="H87" s="169"/>
      <c r="I87" s="23">
        <f>A87</f>
        <v>26</v>
      </c>
      <c r="J87" s="19" t="str">
        <f>CONCATENATE(T(E87),T(СЛ),T(G87),T(ЗП),T(G88),T(ЗП),T(G89),T(СП))</f>
        <v xml:space="preserve"> (, , )</v>
      </c>
      <c r="K87" s="19" t="e">
        <f>T(#REF!)</f>
        <v>#REF!</v>
      </c>
      <c r="L87" s="19"/>
      <c r="M87" s="19"/>
      <c r="N87" s="19">
        <f>'ката ком.'!C87</f>
        <v>0</v>
      </c>
      <c r="O87" s="20">
        <f>B87</f>
        <v>0</v>
      </c>
      <c r="R87" s="19">
        <f>H87</f>
        <v>0</v>
      </c>
    </row>
    <row r="88" spans="1:18" ht="21" customHeight="1">
      <c r="A88" s="185"/>
      <c r="B88" s="191"/>
      <c r="C88" s="167"/>
      <c r="D88" s="167"/>
      <c r="E88" s="170"/>
      <c r="F88" s="164"/>
      <c r="G88" s="167"/>
      <c r="H88" s="170"/>
      <c r="I88" s="24"/>
    </row>
    <row r="89" spans="1:18" ht="21" customHeight="1">
      <c r="A89" s="186"/>
      <c r="B89" s="192"/>
      <c r="C89" s="168"/>
      <c r="D89" s="168"/>
      <c r="E89" s="171"/>
      <c r="F89" s="165"/>
      <c r="G89" s="168"/>
      <c r="H89" s="171"/>
      <c r="I89" s="24"/>
    </row>
    <row r="90" spans="1:18" ht="21" customHeight="1">
      <c r="A90" s="184">
        <v>27</v>
      </c>
      <c r="B90" s="190"/>
      <c r="C90" s="166"/>
      <c r="D90" s="166"/>
      <c r="E90" s="169"/>
      <c r="F90" s="163"/>
      <c r="G90" s="166"/>
      <c r="H90" s="169"/>
      <c r="I90" s="23">
        <f>A90</f>
        <v>27</v>
      </c>
      <c r="J90" s="19" t="str">
        <f>CONCATENATE(T(E90),T(СЛ),T(G90),T(ЗП),T(G91),T(ЗП),T(G92),T(СП))</f>
        <v xml:space="preserve"> (, , )</v>
      </c>
      <c r="K90" s="19" t="e">
        <f>T(#REF!)</f>
        <v>#REF!</v>
      </c>
      <c r="L90" s="19"/>
      <c r="M90" s="19"/>
      <c r="N90" s="19">
        <f>'ката ком.'!C90</f>
        <v>0</v>
      </c>
      <c r="O90" s="20">
        <f>B90</f>
        <v>0</v>
      </c>
      <c r="R90" s="19">
        <f>H90</f>
        <v>0</v>
      </c>
    </row>
    <row r="91" spans="1:18" ht="21" customHeight="1">
      <c r="A91" s="185"/>
      <c r="B91" s="191"/>
      <c r="C91" s="167"/>
      <c r="D91" s="167"/>
      <c r="E91" s="170"/>
      <c r="F91" s="164"/>
      <c r="G91" s="167"/>
      <c r="H91" s="170"/>
      <c r="I91" s="24"/>
    </row>
    <row r="92" spans="1:18" ht="21" customHeight="1">
      <c r="A92" s="186"/>
      <c r="B92" s="192"/>
      <c r="C92" s="168"/>
      <c r="D92" s="168"/>
      <c r="E92" s="171"/>
      <c r="F92" s="165"/>
      <c r="G92" s="168"/>
      <c r="H92" s="171"/>
      <c r="I92" s="24"/>
    </row>
    <row r="93" spans="1:18" ht="21" customHeight="1">
      <c r="A93" s="184">
        <v>28</v>
      </c>
      <c r="B93" s="190"/>
      <c r="C93" s="166"/>
      <c r="D93" s="166"/>
      <c r="E93" s="169"/>
      <c r="F93" s="163"/>
      <c r="G93" s="166"/>
      <c r="H93" s="169"/>
      <c r="I93" s="23">
        <f>A93</f>
        <v>28</v>
      </c>
      <c r="J93" s="19" t="str">
        <f>CONCATENATE(T(E93),T(СЛ),T(G93),T(ЗП),T(G94),T(ЗП),T(G95),T(СП))</f>
        <v xml:space="preserve"> (, , )</v>
      </c>
      <c r="K93" s="19" t="e">
        <f>T(#REF!)</f>
        <v>#REF!</v>
      </c>
      <c r="L93" s="19"/>
      <c r="M93" s="19"/>
      <c r="N93" s="19">
        <f>'ката ком.'!C93</f>
        <v>0</v>
      </c>
      <c r="O93" s="20">
        <f>B93</f>
        <v>0</v>
      </c>
      <c r="R93" s="19">
        <f>H93</f>
        <v>0</v>
      </c>
    </row>
    <row r="94" spans="1:18" ht="21" customHeight="1">
      <c r="A94" s="185"/>
      <c r="B94" s="191"/>
      <c r="C94" s="167"/>
      <c r="D94" s="167"/>
      <c r="E94" s="170"/>
      <c r="F94" s="164"/>
      <c r="G94" s="167"/>
      <c r="H94" s="170"/>
      <c r="I94" s="24"/>
    </row>
    <row r="95" spans="1:18" ht="21" customHeight="1">
      <c r="A95" s="186"/>
      <c r="B95" s="192"/>
      <c r="C95" s="168"/>
      <c r="D95" s="168"/>
      <c r="E95" s="171"/>
      <c r="F95" s="165"/>
      <c r="G95" s="168"/>
      <c r="H95" s="171"/>
      <c r="I95" s="24"/>
    </row>
    <row r="96" spans="1:18" ht="21" customHeight="1">
      <c r="A96" s="184">
        <v>29</v>
      </c>
      <c r="B96" s="190"/>
      <c r="C96" s="166"/>
      <c r="D96" s="166"/>
      <c r="E96" s="169"/>
      <c r="F96" s="163"/>
      <c r="G96" s="166"/>
      <c r="H96" s="169"/>
      <c r="I96" s="23">
        <f>A96</f>
        <v>29</v>
      </c>
      <c r="J96" s="19" t="str">
        <f>CONCATENATE(T(E96),T(СЛ),T(G96),T(ЗП),T(G97),T(ЗП),T(G98),T(СП))</f>
        <v xml:space="preserve"> (, , )</v>
      </c>
      <c r="K96" s="19" t="e">
        <f>T(#REF!)</f>
        <v>#REF!</v>
      </c>
      <c r="L96" s="19"/>
      <c r="M96" s="19"/>
      <c r="N96" s="19">
        <f>'ката ком.'!C96</f>
        <v>0</v>
      </c>
      <c r="O96" s="20">
        <f>B96</f>
        <v>0</v>
      </c>
      <c r="R96" s="19">
        <f>H96</f>
        <v>0</v>
      </c>
    </row>
    <row r="97" spans="1:18" ht="21" customHeight="1">
      <c r="A97" s="185"/>
      <c r="B97" s="191"/>
      <c r="C97" s="167"/>
      <c r="D97" s="167"/>
      <c r="E97" s="170"/>
      <c r="F97" s="164"/>
      <c r="G97" s="167"/>
      <c r="H97" s="170"/>
      <c r="I97" s="24"/>
    </row>
    <row r="98" spans="1:18" ht="21" customHeight="1">
      <c r="A98" s="186"/>
      <c r="B98" s="192"/>
      <c r="C98" s="168"/>
      <c r="D98" s="168"/>
      <c r="E98" s="171"/>
      <c r="F98" s="165"/>
      <c r="G98" s="168"/>
      <c r="H98" s="171"/>
      <c r="I98" s="24"/>
    </row>
    <row r="99" spans="1:18" ht="21" customHeight="1">
      <c r="A99" s="184">
        <v>30</v>
      </c>
      <c r="B99" s="190"/>
      <c r="C99" s="166"/>
      <c r="D99" s="166"/>
      <c r="E99" s="169"/>
      <c r="F99" s="163"/>
      <c r="G99" s="199"/>
      <c r="H99" s="196"/>
      <c r="I99" s="23">
        <f>A99</f>
        <v>30</v>
      </c>
      <c r="J99" s="19" t="str">
        <f>CONCATENATE(T(E99),T(СЛ),T(G99),T(ЗП),T(G100),T(ЗП),T(G101),T(СП))</f>
        <v xml:space="preserve"> (, , )</v>
      </c>
      <c r="K99" s="19" t="e">
        <f>T(#REF!)</f>
        <v>#REF!</v>
      </c>
      <c r="L99" s="19"/>
      <c r="M99" s="19"/>
      <c r="N99" s="19">
        <f>'ката ком.'!C99</f>
        <v>0</v>
      </c>
      <c r="O99" s="20">
        <f>B99</f>
        <v>0</v>
      </c>
      <c r="R99" s="19">
        <f>H99</f>
        <v>0</v>
      </c>
    </row>
    <row r="100" spans="1:18" ht="21" customHeight="1">
      <c r="A100" s="185"/>
      <c r="B100" s="191"/>
      <c r="C100" s="167"/>
      <c r="D100" s="167"/>
      <c r="E100" s="170"/>
      <c r="F100" s="164"/>
      <c r="G100" s="200"/>
      <c r="H100" s="197"/>
      <c r="I100" s="24"/>
    </row>
    <row r="101" spans="1:18" ht="21" customHeight="1">
      <c r="A101" s="186"/>
      <c r="B101" s="192"/>
      <c r="C101" s="168"/>
      <c r="D101" s="168"/>
      <c r="E101" s="171"/>
      <c r="F101" s="165"/>
      <c r="G101" s="201"/>
      <c r="H101" s="198"/>
      <c r="I101" s="24"/>
    </row>
    <row r="102" spans="1:18" ht="21" customHeight="1">
      <c r="A102" s="184">
        <v>31</v>
      </c>
      <c r="B102" s="190"/>
      <c r="C102" s="166"/>
      <c r="D102" s="166"/>
      <c r="E102" s="169"/>
      <c r="F102" s="163"/>
      <c r="G102" s="199"/>
      <c r="H102" s="196"/>
      <c r="I102" s="23">
        <f>A102</f>
        <v>31</v>
      </c>
      <c r="J102" s="19" t="str">
        <f>CONCATENATE(T(E102),T(СЛ),T(G102),T(ЗП),T(G103),T(ЗП),T(G104),T(СП))</f>
        <v xml:space="preserve"> (, , )</v>
      </c>
      <c r="K102" s="19" t="e">
        <f>T(#REF!)</f>
        <v>#REF!</v>
      </c>
      <c r="L102" s="19"/>
      <c r="M102" s="19"/>
      <c r="N102" s="19">
        <f>'ката ком.'!C102</f>
        <v>0</v>
      </c>
      <c r="O102" s="20">
        <f>B102</f>
        <v>0</v>
      </c>
      <c r="R102" s="19">
        <f>H102</f>
        <v>0</v>
      </c>
    </row>
    <row r="103" spans="1:18" ht="21" customHeight="1">
      <c r="A103" s="185"/>
      <c r="B103" s="191"/>
      <c r="C103" s="167"/>
      <c r="D103" s="167"/>
      <c r="E103" s="170"/>
      <c r="F103" s="164"/>
      <c r="G103" s="200"/>
      <c r="H103" s="197"/>
      <c r="I103" s="24"/>
    </row>
    <row r="104" spans="1:18" ht="21" customHeight="1">
      <c r="A104" s="186"/>
      <c r="B104" s="192"/>
      <c r="C104" s="168"/>
      <c r="D104" s="168"/>
      <c r="E104" s="171"/>
      <c r="F104" s="165"/>
      <c r="G104" s="201"/>
      <c r="H104" s="198"/>
      <c r="I104" s="24"/>
    </row>
    <row r="105" spans="1:18" ht="21" customHeight="1">
      <c r="A105" s="184">
        <v>32</v>
      </c>
      <c r="B105" s="190"/>
      <c r="C105" s="166"/>
      <c r="D105" s="166"/>
      <c r="E105" s="169"/>
      <c r="F105" s="163"/>
      <c r="G105" s="199"/>
      <c r="H105" s="196"/>
      <c r="I105" s="23">
        <f>A105</f>
        <v>32</v>
      </c>
      <c r="J105" s="19" t="str">
        <f>CONCATENATE(T(E105),T(СЛ),T(G105),T(ЗП),T(G106),T(ЗП),T(G107),T(СП))</f>
        <v xml:space="preserve"> (, , )</v>
      </c>
      <c r="K105" s="19" t="e">
        <f>T(#REF!)</f>
        <v>#REF!</v>
      </c>
      <c r="L105" s="19"/>
      <c r="M105" s="19"/>
      <c r="N105" s="19">
        <f>'ката ком.'!C105</f>
        <v>0</v>
      </c>
      <c r="O105" s="20">
        <f>B105</f>
        <v>0</v>
      </c>
      <c r="R105" s="19">
        <f>H105</f>
        <v>0</v>
      </c>
    </row>
    <row r="106" spans="1:18" ht="21" customHeight="1">
      <c r="A106" s="185"/>
      <c r="B106" s="191"/>
      <c r="C106" s="167"/>
      <c r="D106" s="167"/>
      <c r="E106" s="170"/>
      <c r="F106" s="164"/>
      <c r="G106" s="200"/>
      <c r="H106" s="197"/>
      <c r="I106" s="24"/>
    </row>
    <row r="107" spans="1:18" ht="21" customHeight="1">
      <c r="A107" s="186"/>
      <c r="B107" s="192"/>
      <c r="C107" s="168"/>
      <c r="D107" s="168"/>
      <c r="E107" s="171"/>
      <c r="F107" s="165"/>
      <c r="G107" s="201"/>
      <c r="H107" s="198"/>
      <c r="I107" s="24"/>
    </row>
    <row r="108" spans="1:18" ht="21" customHeight="1">
      <c r="A108" s="184">
        <v>33</v>
      </c>
      <c r="B108" s="190"/>
      <c r="C108" s="166"/>
      <c r="D108" s="166"/>
      <c r="E108" s="169"/>
      <c r="F108" s="163"/>
      <c r="G108" s="199"/>
      <c r="H108" s="196"/>
      <c r="I108" s="23">
        <f>A108</f>
        <v>33</v>
      </c>
      <c r="J108" s="19" t="str">
        <f>CONCATENATE(T(E108),T(СЛ),T(G108),T(ЗП),T(G109),T(ЗП),T(G110),T(СП))</f>
        <v xml:space="preserve"> (, , )</v>
      </c>
      <c r="K108" s="19" t="e">
        <f>T(#REF!)</f>
        <v>#REF!</v>
      </c>
      <c r="L108" s="19"/>
      <c r="M108" s="19"/>
      <c r="N108" s="19">
        <f>'ката ком.'!C108</f>
        <v>0</v>
      </c>
      <c r="O108" s="20">
        <f>B108</f>
        <v>0</v>
      </c>
      <c r="R108" s="19">
        <f>H108</f>
        <v>0</v>
      </c>
    </row>
    <row r="109" spans="1:18" ht="21" customHeight="1">
      <c r="A109" s="185"/>
      <c r="B109" s="191"/>
      <c r="C109" s="167"/>
      <c r="D109" s="167"/>
      <c r="E109" s="170"/>
      <c r="F109" s="164"/>
      <c r="G109" s="200"/>
      <c r="H109" s="197"/>
      <c r="I109" s="24"/>
    </row>
    <row r="110" spans="1:18" ht="21" customHeight="1">
      <c r="A110" s="186"/>
      <c r="B110" s="192"/>
      <c r="C110" s="168"/>
      <c r="D110" s="168"/>
      <c r="E110" s="171"/>
      <c r="F110" s="165"/>
      <c r="G110" s="201"/>
      <c r="H110" s="198"/>
      <c r="I110" s="24"/>
    </row>
    <row r="111" spans="1:18" ht="21" customHeight="1">
      <c r="A111" s="184">
        <v>34</v>
      </c>
      <c r="B111" s="190"/>
      <c r="C111" s="166"/>
      <c r="D111" s="166"/>
      <c r="E111" s="169"/>
      <c r="F111" s="163"/>
      <c r="G111" s="166"/>
      <c r="H111" s="169"/>
      <c r="I111" s="23">
        <f>A111</f>
        <v>34</v>
      </c>
      <c r="J111" s="19" t="str">
        <f>CONCATENATE(T(E111),T(СЛ),T(G111),T(ЗП),T(G112),T(ЗП),T(G113),T(СП))</f>
        <v xml:space="preserve"> (, , )</v>
      </c>
      <c r="K111" s="19" t="e">
        <f>T(#REF!)</f>
        <v>#REF!</v>
      </c>
      <c r="L111" s="19"/>
      <c r="M111" s="19"/>
      <c r="N111" s="19">
        <f>'ката ком.'!C111</f>
        <v>0</v>
      </c>
      <c r="O111" s="20">
        <f>B111</f>
        <v>0</v>
      </c>
      <c r="R111" s="19">
        <f>H111</f>
        <v>0</v>
      </c>
    </row>
    <row r="112" spans="1:18" ht="21" customHeight="1">
      <c r="A112" s="185"/>
      <c r="B112" s="191"/>
      <c r="C112" s="167"/>
      <c r="D112" s="167"/>
      <c r="E112" s="170"/>
      <c r="F112" s="164"/>
      <c r="G112" s="167"/>
      <c r="H112" s="170"/>
      <c r="I112" s="24"/>
    </row>
    <row r="113" spans="1:18" ht="21" customHeight="1">
      <c r="A113" s="186"/>
      <c r="B113" s="192"/>
      <c r="C113" s="168"/>
      <c r="D113" s="168"/>
      <c r="E113" s="171"/>
      <c r="F113" s="165"/>
      <c r="G113" s="168"/>
      <c r="H113" s="171"/>
      <c r="I113" s="24"/>
    </row>
    <row r="114" spans="1:18" ht="21" customHeight="1">
      <c r="A114" s="184">
        <v>35</v>
      </c>
      <c r="B114" s="190"/>
      <c r="C114" s="166"/>
      <c r="D114" s="166"/>
      <c r="E114" s="169"/>
      <c r="F114" s="163"/>
      <c r="G114" s="166"/>
      <c r="H114" s="169"/>
      <c r="I114" s="23">
        <f>A114</f>
        <v>35</v>
      </c>
      <c r="J114" s="19" t="str">
        <f>CONCATENATE(T(E114),T(СЛ),T(G114),T(ЗП),T(G115),T(ЗП),T(G116),T(СП))</f>
        <v xml:space="preserve"> (, , )</v>
      </c>
      <c r="K114" s="19" t="e">
        <f>T(#REF!)</f>
        <v>#REF!</v>
      </c>
      <c r="L114" s="19"/>
      <c r="M114" s="19"/>
      <c r="N114" s="19">
        <f>'ката ком.'!C114</f>
        <v>0</v>
      </c>
      <c r="O114" s="20">
        <f>B114</f>
        <v>0</v>
      </c>
      <c r="R114" s="19">
        <f>H114</f>
        <v>0</v>
      </c>
    </row>
    <row r="115" spans="1:18" ht="21" customHeight="1">
      <c r="A115" s="185"/>
      <c r="B115" s="191"/>
      <c r="C115" s="167"/>
      <c r="D115" s="167"/>
      <c r="E115" s="170"/>
      <c r="F115" s="164"/>
      <c r="G115" s="167"/>
      <c r="H115" s="170"/>
      <c r="I115" s="24"/>
    </row>
    <row r="116" spans="1:18" ht="21" customHeight="1">
      <c r="A116" s="186"/>
      <c r="B116" s="192"/>
      <c r="C116" s="168"/>
      <c r="D116" s="168"/>
      <c r="E116" s="171"/>
      <c r="F116" s="165"/>
      <c r="G116" s="168"/>
      <c r="H116" s="171"/>
      <c r="I116" s="24"/>
    </row>
    <row r="117" spans="1:18" ht="21" customHeight="1">
      <c r="A117" s="184">
        <v>36</v>
      </c>
      <c r="B117" s="190"/>
      <c r="C117" s="166"/>
      <c r="D117" s="166"/>
      <c r="E117" s="169"/>
      <c r="F117" s="163"/>
      <c r="G117" s="166"/>
      <c r="H117" s="169"/>
      <c r="I117" s="23">
        <f>A117</f>
        <v>36</v>
      </c>
      <c r="J117" s="19" t="str">
        <f>CONCATENATE(T(E117),T(СЛ),T(G117),T(ЗП),T(G118),T(ЗП),T(G119),T(СП))</f>
        <v xml:space="preserve"> (, , )</v>
      </c>
      <c r="K117" s="19" t="e">
        <f>T(#REF!)</f>
        <v>#REF!</v>
      </c>
      <c r="L117" s="19"/>
      <c r="M117" s="19"/>
      <c r="N117" s="19">
        <f>'ката ком.'!C117</f>
        <v>0</v>
      </c>
      <c r="O117" s="20">
        <f>B117</f>
        <v>0</v>
      </c>
      <c r="R117" s="19">
        <f>H117</f>
        <v>0</v>
      </c>
    </row>
    <row r="118" spans="1:18" ht="21" customHeight="1">
      <c r="A118" s="185"/>
      <c r="B118" s="191"/>
      <c r="C118" s="167"/>
      <c r="D118" s="167"/>
      <c r="E118" s="170"/>
      <c r="F118" s="164"/>
      <c r="G118" s="167"/>
      <c r="H118" s="170"/>
      <c r="I118" s="24"/>
    </row>
    <row r="119" spans="1:18" ht="21" customHeight="1">
      <c r="A119" s="186"/>
      <c r="B119" s="192"/>
      <c r="C119" s="168"/>
      <c r="D119" s="168"/>
      <c r="E119" s="171"/>
      <c r="F119" s="165"/>
      <c r="G119" s="168"/>
      <c r="H119" s="171"/>
      <c r="I119" s="24"/>
    </row>
    <row r="120" spans="1:18" ht="21" customHeight="1">
      <c r="A120" s="184">
        <v>37</v>
      </c>
      <c r="B120" s="190"/>
      <c r="C120" s="166"/>
      <c r="D120" s="166"/>
      <c r="E120" s="169"/>
      <c r="F120" s="163"/>
      <c r="G120" s="166"/>
      <c r="H120" s="169"/>
      <c r="I120" s="23">
        <f>A120</f>
        <v>37</v>
      </c>
      <c r="J120" s="19" t="str">
        <f>CONCATENATE(T(E120),T(СЛ),T(G120),T(ЗП),T(G121),T(ЗП),T(G122),T(СП))</f>
        <v xml:space="preserve"> (, , )</v>
      </c>
      <c r="K120" s="19" t="e">
        <f>T(#REF!)</f>
        <v>#REF!</v>
      </c>
      <c r="L120" s="19"/>
      <c r="M120" s="19"/>
      <c r="N120" s="19">
        <f>'ката ком.'!C120</f>
        <v>0</v>
      </c>
      <c r="O120" s="20">
        <f>B120</f>
        <v>0</v>
      </c>
      <c r="R120" s="19">
        <f>H120</f>
        <v>0</v>
      </c>
    </row>
    <row r="121" spans="1:18" ht="21" customHeight="1">
      <c r="A121" s="185"/>
      <c r="B121" s="191"/>
      <c r="C121" s="167"/>
      <c r="D121" s="167"/>
      <c r="E121" s="170"/>
      <c r="F121" s="164"/>
      <c r="G121" s="167"/>
      <c r="H121" s="170"/>
      <c r="I121" s="24"/>
    </row>
    <row r="122" spans="1:18" ht="21" customHeight="1">
      <c r="A122" s="186"/>
      <c r="B122" s="192"/>
      <c r="C122" s="168"/>
      <c r="D122" s="168"/>
      <c r="E122" s="171"/>
      <c r="F122" s="165"/>
      <c r="G122" s="168"/>
      <c r="H122" s="171"/>
      <c r="I122" s="24"/>
    </row>
    <row r="123" spans="1:18" ht="21" customHeight="1">
      <c r="A123" s="184">
        <v>38</v>
      </c>
      <c r="B123" s="190"/>
      <c r="C123" s="166"/>
      <c r="D123" s="166"/>
      <c r="E123" s="169"/>
      <c r="F123" s="163"/>
      <c r="G123" s="166"/>
      <c r="H123" s="169"/>
      <c r="I123" s="23">
        <f>A123</f>
        <v>38</v>
      </c>
      <c r="J123" s="19" t="str">
        <f>CONCATENATE(T(E123),T(СЛ),T(G123),T(ЗП),T(G124),T(ЗП),T(G125),T(СП))</f>
        <v xml:space="preserve"> (, , )</v>
      </c>
      <c r="K123" s="19" t="e">
        <f>T(#REF!)</f>
        <v>#REF!</v>
      </c>
      <c r="L123" s="19"/>
      <c r="M123" s="19"/>
      <c r="N123" s="19">
        <f>'ката ком.'!C123</f>
        <v>0</v>
      </c>
      <c r="O123" s="20">
        <f>B123</f>
        <v>0</v>
      </c>
      <c r="R123" s="19">
        <f>H123</f>
        <v>0</v>
      </c>
    </row>
    <row r="124" spans="1:18" ht="21" customHeight="1">
      <c r="A124" s="185"/>
      <c r="B124" s="191"/>
      <c r="C124" s="167"/>
      <c r="D124" s="167"/>
      <c r="E124" s="170"/>
      <c r="F124" s="164"/>
      <c r="G124" s="167"/>
      <c r="H124" s="170"/>
      <c r="I124" s="24"/>
    </row>
    <row r="125" spans="1:18" ht="21" customHeight="1">
      <c r="A125" s="186"/>
      <c r="B125" s="192"/>
      <c r="C125" s="168"/>
      <c r="D125" s="168"/>
      <c r="E125" s="171"/>
      <c r="F125" s="165"/>
      <c r="G125" s="168"/>
      <c r="H125" s="171"/>
      <c r="I125" s="24"/>
    </row>
    <row r="126" spans="1:18" ht="21" customHeight="1">
      <c r="A126" s="184">
        <v>39</v>
      </c>
      <c r="B126" s="190"/>
      <c r="C126" s="166"/>
      <c r="D126" s="166"/>
      <c r="E126" s="169"/>
      <c r="F126" s="163"/>
      <c r="G126" s="166"/>
      <c r="H126" s="169"/>
      <c r="I126" s="23">
        <f>A126</f>
        <v>39</v>
      </c>
      <c r="J126" s="19" t="str">
        <f>CONCATENATE(T(E126),T(СЛ),T(G126),T(ЗП),T(G127),T(ЗП),T(G128),T(СП))</f>
        <v xml:space="preserve"> (, , )</v>
      </c>
      <c r="K126" s="19" t="e">
        <f>T(#REF!)</f>
        <v>#REF!</v>
      </c>
      <c r="L126" s="19"/>
      <c r="M126" s="19"/>
      <c r="N126" s="19">
        <f>'ката ком.'!C126</f>
        <v>0</v>
      </c>
      <c r="O126" s="20">
        <f>B126</f>
        <v>0</v>
      </c>
      <c r="R126" s="19">
        <f>H126</f>
        <v>0</v>
      </c>
    </row>
    <row r="127" spans="1:18" ht="21" customHeight="1">
      <c r="A127" s="185"/>
      <c r="B127" s="191"/>
      <c r="C127" s="167"/>
      <c r="D127" s="167"/>
      <c r="E127" s="170"/>
      <c r="F127" s="164"/>
      <c r="G127" s="167"/>
      <c r="H127" s="170"/>
      <c r="I127" s="24"/>
    </row>
    <row r="128" spans="1:18" ht="21" customHeight="1">
      <c r="A128" s="186"/>
      <c r="B128" s="192"/>
      <c r="C128" s="168"/>
      <c r="D128" s="168"/>
      <c r="E128" s="171"/>
      <c r="F128" s="165"/>
      <c r="G128" s="168"/>
      <c r="H128" s="171"/>
      <c r="I128" s="24"/>
    </row>
    <row r="129" spans="1:18" ht="21" customHeight="1">
      <c r="A129" s="184">
        <v>40</v>
      </c>
      <c r="B129" s="190"/>
      <c r="C129" s="166"/>
      <c r="D129" s="166"/>
      <c r="E129" s="169"/>
      <c r="F129" s="163"/>
      <c r="G129" s="166"/>
      <c r="H129" s="169"/>
      <c r="I129" s="23">
        <f>A129</f>
        <v>40</v>
      </c>
      <c r="J129" s="19" t="str">
        <f>CONCATENATE(T(E129),T(СЛ),T(G129),T(ЗП),T(G130),T(ЗП),T(G131),T(СП))</f>
        <v xml:space="preserve"> (, , )</v>
      </c>
      <c r="K129" s="19" t="e">
        <f>T(#REF!)</f>
        <v>#REF!</v>
      </c>
      <c r="L129" s="19"/>
      <c r="M129" s="19"/>
      <c r="N129" s="19">
        <f>'ката ком.'!C129</f>
        <v>0</v>
      </c>
      <c r="O129" s="20">
        <f>B129</f>
        <v>0</v>
      </c>
      <c r="R129" s="19">
        <f>H129</f>
        <v>0</v>
      </c>
    </row>
    <row r="130" spans="1:18" ht="21" customHeight="1">
      <c r="A130" s="185"/>
      <c r="B130" s="191"/>
      <c r="C130" s="167"/>
      <c r="D130" s="167"/>
      <c r="E130" s="170"/>
      <c r="F130" s="164"/>
      <c r="G130" s="167"/>
      <c r="H130" s="170"/>
      <c r="I130" s="24"/>
    </row>
    <row r="131" spans="1:18" ht="21" customHeight="1">
      <c r="A131" s="186"/>
      <c r="B131" s="192"/>
      <c r="C131" s="168"/>
      <c r="D131" s="168"/>
      <c r="E131" s="171"/>
      <c r="F131" s="165"/>
      <c r="G131" s="168"/>
      <c r="H131" s="171"/>
      <c r="I131" s="24"/>
    </row>
    <row r="132" spans="1:18" ht="21" customHeight="1">
      <c r="A132" s="184">
        <v>41</v>
      </c>
      <c r="B132" s="190"/>
      <c r="C132" s="166"/>
      <c r="D132" s="166"/>
      <c r="E132" s="169"/>
      <c r="F132" s="163"/>
      <c r="G132" s="166"/>
      <c r="H132" s="169"/>
      <c r="I132" s="23">
        <f>A132</f>
        <v>41</v>
      </c>
      <c r="J132" s="19" t="str">
        <f>CONCATENATE(T(E132),T(СЛ),T(G132),T(ЗП),T(G133),T(ЗП),T(G134),T(СП))</f>
        <v xml:space="preserve"> (, , )</v>
      </c>
      <c r="K132" s="19" t="e">
        <f>T(#REF!)</f>
        <v>#REF!</v>
      </c>
      <c r="L132" s="19"/>
      <c r="M132" s="19"/>
      <c r="N132" s="19">
        <f>'ката ком.'!C132</f>
        <v>0</v>
      </c>
      <c r="O132" s="20">
        <f>B132</f>
        <v>0</v>
      </c>
      <c r="R132" s="19">
        <f>H132</f>
        <v>0</v>
      </c>
    </row>
    <row r="133" spans="1:18" ht="21" customHeight="1">
      <c r="A133" s="185"/>
      <c r="B133" s="191"/>
      <c r="C133" s="167"/>
      <c r="D133" s="167"/>
      <c r="E133" s="170"/>
      <c r="F133" s="164"/>
      <c r="G133" s="167"/>
      <c r="H133" s="170"/>
      <c r="I133" s="24"/>
    </row>
    <row r="134" spans="1:18" ht="21" customHeight="1">
      <c r="A134" s="186"/>
      <c r="B134" s="192"/>
      <c r="C134" s="168"/>
      <c r="D134" s="168"/>
      <c r="E134" s="171"/>
      <c r="F134" s="165"/>
      <c r="G134" s="168"/>
      <c r="H134" s="171"/>
      <c r="I134" s="24"/>
    </row>
    <row r="135" spans="1:18" ht="21" customHeight="1">
      <c r="A135" s="184">
        <v>42</v>
      </c>
      <c r="B135" s="190"/>
      <c r="C135" s="166"/>
      <c r="D135" s="166"/>
      <c r="E135" s="169"/>
      <c r="F135" s="163"/>
      <c r="G135" s="166"/>
      <c r="H135" s="169"/>
      <c r="I135" s="23">
        <f>A135</f>
        <v>42</v>
      </c>
      <c r="J135" s="19" t="str">
        <f>CONCATENATE(T(E135),T(СЛ),T(G135),T(ЗП),T(G136),T(ЗП),T(G137),T(СП))</f>
        <v xml:space="preserve"> (, , )</v>
      </c>
      <c r="K135" s="19" t="e">
        <f>T(#REF!)</f>
        <v>#REF!</v>
      </c>
      <c r="L135" s="19"/>
      <c r="M135" s="19"/>
      <c r="N135" s="19">
        <f>'ката ком.'!C135</f>
        <v>0</v>
      </c>
      <c r="O135" s="20">
        <f>B135</f>
        <v>0</v>
      </c>
      <c r="R135" s="19">
        <f>H135</f>
        <v>0</v>
      </c>
    </row>
    <row r="136" spans="1:18" ht="21" customHeight="1">
      <c r="A136" s="185"/>
      <c r="B136" s="191"/>
      <c r="C136" s="167"/>
      <c r="D136" s="167"/>
      <c r="E136" s="170"/>
      <c r="F136" s="164"/>
      <c r="G136" s="167"/>
      <c r="H136" s="170"/>
      <c r="I136" s="24"/>
    </row>
    <row r="137" spans="1:18" ht="21" customHeight="1">
      <c r="A137" s="186"/>
      <c r="B137" s="192"/>
      <c r="C137" s="168"/>
      <c r="D137" s="168"/>
      <c r="E137" s="171"/>
      <c r="F137" s="165"/>
      <c r="G137" s="168"/>
      <c r="H137" s="171"/>
      <c r="I137" s="24"/>
    </row>
    <row r="138" spans="1:18" ht="21" customHeight="1">
      <c r="A138" s="184">
        <v>43</v>
      </c>
      <c r="B138" s="190"/>
      <c r="C138" s="193"/>
      <c r="D138" s="224"/>
      <c r="E138" s="178"/>
      <c r="F138" s="172"/>
      <c r="G138" s="175"/>
      <c r="H138" s="181"/>
      <c r="I138" s="23">
        <f>A138</f>
        <v>43</v>
      </c>
      <c r="J138" s="19" t="str">
        <f>CONCATENATE(T(E138),T(СЛ),T(G138),T(ЗП),T(G139),T(ЗП),T(G140),T(СП))</f>
        <v xml:space="preserve"> (, , )</v>
      </c>
      <c r="K138" s="19" t="e">
        <f>T(#REF!)</f>
        <v>#REF!</v>
      </c>
      <c r="L138" s="19"/>
      <c r="M138" s="19"/>
      <c r="N138" s="19">
        <f>'ката ком.'!C138</f>
        <v>0</v>
      </c>
      <c r="O138" s="20">
        <f>B138</f>
        <v>0</v>
      </c>
      <c r="R138" s="19">
        <f>H138</f>
        <v>0</v>
      </c>
    </row>
    <row r="139" spans="1:18" ht="21" customHeight="1">
      <c r="A139" s="185"/>
      <c r="B139" s="191"/>
      <c r="C139" s="194"/>
      <c r="D139" s="225"/>
      <c r="E139" s="179"/>
      <c r="F139" s="173"/>
      <c r="G139" s="176"/>
      <c r="H139" s="182"/>
      <c r="I139" s="24"/>
    </row>
    <row r="140" spans="1:18" ht="21" customHeight="1">
      <c r="A140" s="186"/>
      <c r="B140" s="192"/>
      <c r="C140" s="195"/>
      <c r="D140" s="226"/>
      <c r="E140" s="180"/>
      <c r="F140" s="174"/>
      <c r="G140" s="177"/>
      <c r="H140" s="183"/>
      <c r="I140" s="24"/>
    </row>
    <row r="141" spans="1:18" ht="21" customHeight="1">
      <c r="A141" s="184">
        <v>44</v>
      </c>
      <c r="B141" s="190"/>
      <c r="C141" s="193"/>
      <c r="D141" s="224"/>
      <c r="E141" s="178"/>
      <c r="F141" s="172"/>
      <c r="G141" s="175"/>
      <c r="H141" s="181"/>
      <c r="I141" s="23">
        <f>A141</f>
        <v>44</v>
      </c>
      <c r="J141" s="19" t="str">
        <f>CONCATENATE(T(E141),T(СЛ),T(G141),T(ЗП),T(G142),T(ЗП),T(G143),T(СП))</f>
        <v xml:space="preserve"> (, , )</v>
      </c>
      <c r="K141" s="19" t="e">
        <f>T(#REF!)</f>
        <v>#REF!</v>
      </c>
      <c r="L141" s="19"/>
      <c r="M141" s="19"/>
      <c r="N141" s="19">
        <f>'ката ком.'!C141</f>
        <v>0</v>
      </c>
      <c r="O141" s="20">
        <f>B141</f>
        <v>0</v>
      </c>
      <c r="R141" s="19">
        <f>H141</f>
        <v>0</v>
      </c>
    </row>
    <row r="142" spans="1:18" ht="21" customHeight="1">
      <c r="A142" s="185"/>
      <c r="B142" s="191"/>
      <c r="C142" s="194"/>
      <c r="D142" s="225"/>
      <c r="E142" s="179"/>
      <c r="F142" s="173"/>
      <c r="G142" s="176"/>
      <c r="H142" s="182"/>
      <c r="I142" s="24"/>
    </row>
    <row r="143" spans="1:18" ht="21" customHeight="1">
      <c r="A143" s="186"/>
      <c r="B143" s="192"/>
      <c r="C143" s="195"/>
      <c r="D143" s="226"/>
      <c r="E143" s="180"/>
      <c r="F143" s="174"/>
      <c r="G143" s="177"/>
      <c r="H143" s="183"/>
      <c r="I143" s="24"/>
    </row>
    <row r="144" spans="1:18" ht="21" customHeight="1">
      <c r="A144" s="184">
        <v>45</v>
      </c>
      <c r="B144" s="190"/>
      <c r="C144" s="193"/>
      <c r="D144" s="224"/>
      <c r="E144" s="178"/>
      <c r="F144" s="172"/>
      <c r="G144" s="175"/>
      <c r="H144" s="181"/>
      <c r="I144" s="23">
        <f>A144</f>
        <v>45</v>
      </c>
      <c r="J144" s="19" t="str">
        <f>CONCATENATE(T(E144),T(СЛ),T(G144),T(ЗП),T(G145),T(ЗП),T(G146),T(СП))</f>
        <v xml:space="preserve"> (, , )</v>
      </c>
      <c r="K144" s="19" t="e">
        <f>T(#REF!)</f>
        <v>#REF!</v>
      </c>
      <c r="L144" s="19"/>
      <c r="M144" s="19"/>
      <c r="N144" s="19">
        <f>'ката ком.'!C144</f>
        <v>0</v>
      </c>
      <c r="O144" s="20">
        <f>B144</f>
        <v>0</v>
      </c>
      <c r="R144" s="19">
        <f>H144</f>
        <v>0</v>
      </c>
    </row>
    <row r="145" spans="1:18" ht="21" customHeight="1">
      <c r="A145" s="185"/>
      <c r="B145" s="191"/>
      <c r="C145" s="194"/>
      <c r="D145" s="225"/>
      <c r="E145" s="179"/>
      <c r="F145" s="173"/>
      <c r="G145" s="176"/>
      <c r="H145" s="182"/>
      <c r="I145" s="24"/>
    </row>
    <row r="146" spans="1:18" ht="21" customHeight="1">
      <c r="A146" s="186"/>
      <c r="B146" s="192"/>
      <c r="C146" s="195"/>
      <c r="D146" s="226"/>
      <c r="E146" s="180"/>
      <c r="F146" s="174"/>
      <c r="G146" s="177"/>
      <c r="H146" s="183"/>
      <c r="I146" s="24"/>
    </row>
    <row r="147" spans="1:18" ht="21" customHeight="1">
      <c r="A147" s="184">
        <v>46</v>
      </c>
      <c r="B147" s="190"/>
      <c r="C147" s="193"/>
      <c r="D147" s="224"/>
      <c r="E147" s="178"/>
      <c r="F147" s="172"/>
      <c r="G147" s="175"/>
      <c r="H147" s="181"/>
      <c r="I147" s="23">
        <f>A147</f>
        <v>46</v>
      </c>
      <c r="J147" s="19" t="str">
        <f>CONCATENATE(T(E147),T(СЛ),T(G147),T(ЗП),T(G148),T(ЗП),T(G149),T(СП))</f>
        <v xml:space="preserve"> (, , )</v>
      </c>
      <c r="K147" s="19" t="e">
        <f>T(#REF!)</f>
        <v>#REF!</v>
      </c>
      <c r="L147" s="19"/>
      <c r="M147" s="19"/>
      <c r="N147" s="19">
        <f>'ката ком.'!C147</f>
        <v>0</v>
      </c>
      <c r="O147" s="20">
        <f>B147</f>
        <v>0</v>
      </c>
      <c r="R147" s="19">
        <f>H147</f>
        <v>0</v>
      </c>
    </row>
    <row r="148" spans="1:18" ht="21" customHeight="1">
      <c r="A148" s="185"/>
      <c r="B148" s="191"/>
      <c r="C148" s="194"/>
      <c r="D148" s="225"/>
      <c r="E148" s="179"/>
      <c r="F148" s="173"/>
      <c r="G148" s="176"/>
      <c r="H148" s="182"/>
      <c r="I148" s="24"/>
    </row>
    <row r="149" spans="1:18" ht="21" customHeight="1">
      <c r="A149" s="186"/>
      <c r="B149" s="192"/>
      <c r="C149" s="195"/>
      <c r="D149" s="226"/>
      <c r="E149" s="180"/>
      <c r="F149" s="174"/>
      <c r="G149" s="177"/>
      <c r="H149" s="183"/>
      <c r="I149" s="24"/>
    </row>
    <row r="150" spans="1:18" ht="21" customHeight="1">
      <c r="A150" s="184">
        <v>47</v>
      </c>
      <c r="B150" s="190"/>
      <c r="C150" s="193"/>
      <c r="D150" s="224"/>
      <c r="E150" s="178"/>
      <c r="F150" s="172"/>
      <c r="G150" s="175"/>
      <c r="H150" s="181"/>
      <c r="I150" s="23">
        <f>A150</f>
        <v>47</v>
      </c>
      <c r="J150" s="19" t="str">
        <f>CONCATENATE(T(E150),T(СЛ),T(G150),T(ЗП),T(G151),T(ЗП),T(G152),T(СП))</f>
        <v xml:space="preserve"> (, , )</v>
      </c>
      <c r="K150" s="19" t="e">
        <f>T(#REF!)</f>
        <v>#REF!</v>
      </c>
      <c r="L150" s="19"/>
      <c r="M150" s="19"/>
      <c r="N150" s="19">
        <f>'ката ком.'!C150</f>
        <v>0</v>
      </c>
      <c r="O150" s="20">
        <f>B150</f>
        <v>0</v>
      </c>
      <c r="R150" s="19">
        <f>H150</f>
        <v>0</v>
      </c>
    </row>
    <row r="151" spans="1:18" ht="21" customHeight="1">
      <c r="A151" s="185"/>
      <c r="B151" s="191"/>
      <c r="C151" s="194"/>
      <c r="D151" s="225"/>
      <c r="E151" s="179"/>
      <c r="F151" s="173"/>
      <c r="G151" s="176"/>
      <c r="H151" s="182"/>
      <c r="I151" s="24"/>
    </row>
    <row r="152" spans="1:18" ht="21" customHeight="1">
      <c r="A152" s="186"/>
      <c r="B152" s="192"/>
      <c r="C152" s="195"/>
      <c r="D152" s="226"/>
      <c r="E152" s="180"/>
      <c r="F152" s="174"/>
      <c r="G152" s="177"/>
      <c r="H152" s="183"/>
      <c r="I152" s="24"/>
    </row>
    <row r="153" spans="1:18" ht="21" customHeight="1">
      <c r="A153" s="184">
        <v>48</v>
      </c>
      <c r="B153" s="190"/>
      <c r="C153" s="193"/>
      <c r="D153" s="224"/>
      <c r="E153" s="178"/>
      <c r="F153" s="172"/>
      <c r="G153" s="175"/>
      <c r="H153" s="181"/>
      <c r="I153" s="23">
        <f>A153</f>
        <v>48</v>
      </c>
      <c r="J153" s="19" t="str">
        <f>CONCATENATE(T(E153),T(СЛ),T(G153),T(ЗП),T(G154),T(ЗП),T(G155),T(СП))</f>
        <v xml:space="preserve"> (, , )</v>
      </c>
      <c r="K153" s="19" t="e">
        <f>T(#REF!)</f>
        <v>#REF!</v>
      </c>
      <c r="L153" s="19"/>
      <c r="M153" s="19"/>
      <c r="N153" s="19">
        <f>'ката ком.'!C153</f>
        <v>0</v>
      </c>
      <c r="O153" s="20">
        <f>B153</f>
        <v>0</v>
      </c>
      <c r="R153" s="19">
        <f>H153</f>
        <v>0</v>
      </c>
    </row>
    <row r="154" spans="1:18" ht="21" customHeight="1">
      <c r="A154" s="185"/>
      <c r="B154" s="191"/>
      <c r="C154" s="194"/>
      <c r="D154" s="225"/>
      <c r="E154" s="179"/>
      <c r="F154" s="173"/>
      <c r="G154" s="176"/>
      <c r="H154" s="182"/>
      <c r="I154" s="24"/>
    </row>
    <row r="155" spans="1:18" ht="21" customHeight="1">
      <c r="A155" s="186"/>
      <c r="B155" s="192"/>
      <c r="C155" s="195"/>
      <c r="D155" s="226"/>
      <c r="E155" s="180"/>
      <c r="F155" s="174"/>
      <c r="G155" s="177"/>
      <c r="H155" s="183"/>
      <c r="I155" s="24"/>
    </row>
    <row r="156" spans="1:18" ht="21" customHeight="1">
      <c r="A156" s="184">
        <v>49</v>
      </c>
      <c r="B156" s="187"/>
      <c r="C156" s="193"/>
      <c r="D156" s="224"/>
      <c r="E156" s="178"/>
      <c r="F156" s="172"/>
      <c r="G156" s="175"/>
      <c r="H156" s="181"/>
      <c r="I156" s="23">
        <f>A156</f>
        <v>49</v>
      </c>
      <c r="J156" s="19" t="str">
        <f>CONCATENATE(T(E156),T(СЛ),T(G156),T(ЗП),T(G157),T(ЗП),T(G158),T(СП))</f>
        <v xml:space="preserve"> (, , )</v>
      </c>
      <c r="K156" s="19" t="e">
        <f>T(#REF!)</f>
        <v>#REF!</v>
      </c>
      <c r="L156" s="19"/>
      <c r="M156" s="19"/>
      <c r="N156" s="19">
        <f>'ката ком.'!C156</f>
        <v>0</v>
      </c>
      <c r="O156" s="20">
        <f>B156</f>
        <v>0</v>
      </c>
      <c r="R156" s="19">
        <f>H156</f>
        <v>0</v>
      </c>
    </row>
    <row r="157" spans="1:18" ht="21" customHeight="1">
      <c r="A157" s="185"/>
      <c r="B157" s="188"/>
      <c r="C157" s="194"/>
      <c r="D157" s="225"/>
      <c r="E157" s="179"/>
      <c r="F157" s="173"/>
      <c r="G157" s="176"/>
      <c r="H157" s="182"/>
      <c r="I157" s="24"/>
    </row>
    <row r="158" spans="1:18" ht="21" customHeight="1">
      <c r="A158" s="186"/>
      <c r="B158" s="189"/>
      <c r="C158" s="195"/>
      <c r="D158" s="226"/>
      <c r="E158" s="180"/>
      <c r="F158" s="174"/>
      <c r="G158" s="177"/>
      <c r="H158" s="183"/>
      <c r="I158" s="24"/>
    </row>
    <row r="159" spans="1:18" ht="21" customHeight="1">
      <c r="A159" s="184">
        <v>50</v>
      </c>
      <c r="B159" s="187"/>
      <c r="C159" s="193"/>
      <c r="D159" s="224"/>
      <c r="E159" s="178"/>
      <c r="F159" s="172"/>
      <c r="G159" s="175"/>
      <c r="H159" s="181"/>
      <c r="I159" s="23">
        <f>A159</f>
        <v>50</v>
      </c>
      <c r="J159" s="19" t="str">
        <f>CONCATENATE(T(E159),T(СЛ),T(G159),T(ЗП),T(G160),T(ЗП),T(G161),T(СП))</f>
        <v xml:space="preserve"> (, , )</v>
      </c>
      <c r="K159" s="19" t="e">
        <f>T(#REF!)</f>
        <v>#REF!</v>
      </c>
      <c r="L159" s="19"/>
      <c r="M159" s="19"/>
      <c r="N159" s="19">
        <f>'ката ком.'!C159</f>
        <v>0</v>
      </c>
      <c r="O159" s="20">
        <f>B159</f>
        <v>0</v>
      </c>
      <c r="R159" s="19">
        <f>H159</f>
        <v>0</v>
      </c>
    </row>
    <row r="160" spans="1:18" ht="21" customHeight="1">
      <c r="A160" s="185"/>
      <c r="B160" s="188"/>
      <c r="C160" s="194"/>
      <c r="D160" s="225"/>
      <c r="E160" s="179"/>
      <c r="F160" s="173"/>
      <c r="G160" s="176"/>
      <c r="H160" s="182"/>
      <c r="I160" s="24"/>
    </row>
    <row r="161" spans="1:9" ht="21" customHeight="1">
      <c r="A161" s="186"/>
      <c r="B161" s="189"/>
      <c r="C161" s="195"/>
      <c r="D161" s="226"/>
      <c r="E161" s="180"/>
      <c r="F161" s="174"/>
      <c r="G161" s="177"/>
      <c r="H161" s="183"/>
      <c r="I161" s="24"/>
    </row>
  </sheetData>
  <mergeCells count="408">
    <mergeCell ref="D141:D143"/>
    <mergeCell ref="D144:D146"/>
    <mergeCell ref="D147:D149"/>
    <mergeCell ref="D150:D152"/>
    <mergeCell ref="D153:D155"/>
    <mergeCell ref="D156:D158"/>
    <mergeCell ref="D159:D161"/>
    <mergeCell ref="D111:D113"/>
    <mergeCell ref="D114:D116"/>
    <mergeCell ref="D117:D119"/>
    <mergeCell ref="D120:D122"/>
    <mergeCell ref="D123:D125"/>
    <mergeCell ref="D126:D128"/>
    <mergeCell ref="D129:D131"/>
    <mergeCell ref="D132:D134"/>
    <mergeCell ref="D135:D137"/>
    <mergeCell ref="D18:D20"/>
    <mergeCell ref="D21:D23"/>
    <mergeCell ref="D24:D26"/>
    <mergeCell ref="D27:D29"/>
    <mergeCell ref="D30:D32"/>
    <mergeCell ref="D33:D35"/>
    <mergeCell ref="C159:C161"/>
    <mergeCell ref="C147:C149"/>
    <mergeCell ref="C135:C137"/>
    <mergeCell ref="C123:C125"/>
    <mergeCell ref="C111:C113"/>
    <mergeCell ref="C99:C101"/>
    <mergeCell ref="C87:C89"/>
    <mergeCell ref="C75:C77"/>
    <mergeCell ref="D66:D68"/>
    <mergeCell ref="D69:D71"/>
    <mergeCell ref="D72:D74"/>
    <mergeCell ref="D75:D77"/>
    <mergeCell ref="D78:D80"/>
    <mergeCell ref="D81:D83"/>
    <mergeCell ref="D84:D86"/>
    <mergeCell ref="D87:D89"/>
    <mergeCell ref="D90:D92"/>
    <mergeCell ref="D138:D140"/>
    <mergeCell ref="A1:H1"/>
    <mergeCell ref="B12:B14"/>
    <mergeCell ref="C12:C14"/>
    <mergeCell ref="E12:E14"/>
    <mergeCell ref="H12:H14"/>
    <mergeCell ref="A12:A14"/>
    <mergeCell ref="C6:G6"/>
    <mergeCell ref="A2:H2"/>
    <mergeCell ref="F12:F14"/>
    <mergeCell ref="C3:G3"/>
    <mergeCell ref="C7:G7"/>
    <mergeCell ref="C9:E9"/>
    <mergeCell ref="C5:I5"/>
    <mergeCell ref="C4:G4"/>
    <mergeCell ref="G12:G14"/>
    <mergeCell ref="D12:D14"/>
    <mergeCell ref="H18:H20"/>
    <mergeCell ref="A15:A17"/>
    <mergeCell ref="B15:B17"/>
    <mergeCell ref="G24:G26"/>
    <mergeCell ref="H24:H26"/>
    <mergeCell ref="A21:A23"/>
    <mergeCell ref="B21:B23"/>
    <mergeCell ref="A18:A20"/>
    <mergeCell ref="B18:B20"/>
    <mergeCell ref="C18:C20"/>
    <mergeCell ref="E18:E20"/>
    <mergeCell ref="G18:G20"/>
    <mergeCell ref="C15:C17"/>
    <mergeCell ref="E15:E17"/>
    <mergeCell ref="H15:H17"/>
    <mergeCell ref="G15:G17"/>
    <mergeCell ref="A24:A26"/>
    <mergeCell ref="B24:B26"/>
    <mergeCell ref="C24:C26"/>
    <mergeCell ref="E24:E26"/>
    <mergeCell ref="F15:F17"/>
    <mergeCell ref="F18:F20"/>
    <mergeCell ref="F21:F23"/>
    <mergeCell ref="D15:D17"/>
    <mergeCell ref="G21:G23"/>
    <mergeCell ref="H27:H29"/>
    <mergeCell ref="F24:F26"/>
    <mergeCell ref="F27:F29"/>
    <mergeCell ref="C27:C29"/>
    <mergeCell ref="E27:E29"/>
    <mergeCell ref="G27:G29"/>
    <mergeCell ref="H30:H32"/>
    <mergeCell ref="A27:A29"/>
    <mergeCell ref="B27:B29"/>
    <mergeCell ref="A30:A32"/>
    <mergeCell ref="B30:B32"/>
    <mergeCell ref="C30:C32"/>
    <mergeCell ref="E30:E32"/>
    <mergeCell ref="C21:C23"/>
    <mergeCell ref="E21:E23"/>
    <mergeCell ref="H21:H23"/>
    <mergeCell ref="H33:H35"/>
    <mergeCell ref="F33:F35"/>
    <mergeCell ref="G36:G38"/>
    <mergeCell ref="H36:H38"/>
    <mergeCell ref="A39:A41"/>
    <mergeCell ref="B39:B41"/>
    <mergeCell ref="H39:H41"/>
    <mergeCell ref="C39:C41"/>
    <mergeCell ref="G30:G32"/>
    <mergeCell ref="F30:F32"/>
    <mergeCell ref="A36:A38"/>
    <mergeCell ref="B36:B38"/>
    <mergeCell ref="C36:C38"/>
    <mergeCell ref="E36:E38"/>
    <mergeCell ref="A33:A35"/>
    <mergeCell ref="B33:B35"/>
    <mergeCell ref="C33:C35"/>
    <mergeCell ref="E33:E35"/>
    <mergeCell ref="F36:F38"/>
    <mergeCell ref="D36:D38"/>
    <mergeCell ref="D39:D41"/>
    <mergeCell ref="A48:A50"/>
    <mergeCell ref="B48:B50"/>
    <mergeCell ref="C48:C50"/>
    <mergeCell ref="E48:E50"/>
    <mergeCell ref="F48:F50"/>
    <mergeCell ref="G45:G47"/>
    <mergeCell ref="F39:F41"/>
    <mergeCell ref="G33:G35"/>
    <mergeCell ref="E39:E41"/>
    <mergeCell ref="G39:G41"/>
    <mergeCell ref="A45:A47"/>
    <mergeCell ref="B45:B47"/>
    <mergeCell ref="C45:C47"/>
    <mergeCell ref="E45:E47"/>
    <mergeCell ref="A42:A44"/>
    <mergeCell ref="B42:B44"/>
    <mergeCell ref="C42:C44"/>
    <mergeCell ref="E42:E44"/>
    <mergeCell ref="G42:G44"/>
    <mergeCell ref="F42:F44"/>
    <mergeCell ref="D42:D44"/>
    <mergeCell ref="D45:D47"/>
    <mergeCell ref="D48:D50"/>
    <mergeCell ref="H45:H47"/>
    <mergeCell ref="F45:F47"/>
    <mergeCell ref="H42:H44"/>
    <mergeCell ref="A51:A53"/>
    <mergeCell ref="B51:B53"/>
    <mergeCell ref="G60:G62"/>
    <mergeCell ref="H60:H62"/>
    <mergeCell ref="A57:A59"/>
    <mergeCell ref="B57:B59"/>
    <mergeCell ref="C57:C59"/>
    <mergeCell ref="E57:E59"/>
    <mergeCell ref="A54:A56"/>
    <mergeCell ref="B54:B56"/>
    <mergeCell ref="C54:C56"/>
    <mergeCell ref="E54:E56"/>
    <mergeCell ref="G54:G56"/>
    <mergeCell ref="F54:F56"/>
    <mergeCell ref="A60:A62"/>
    <mergeCell ref="B60:B62"/>
    <mergeCell ref="C60:C62"/>
    <mergeCell ref="E60:E62"/>
    <mergeCell ref="H51:H53"/>
    <mergeCell ref="G48:G50"/>
    <mergeCell ref="H48:H50"/>
    <mergeCell ref="F51:F53"/>
    <mergeCell ref="C51:C53"/>
    <mergeCell ref="F60:F62"/>
    <mergeCell ref="G57:G59"/>
    <mergeCell ref="E63:E65"/>
    <mergeCell ref="G63:G65"/>
    <mergeCell ref="H57:H59"/>
    <mergeCell ref="F57:F59"/>
    <mergeCell ref="H54:H56"/>
    <mergeCell ref="E51:E53"/>
    <mergeCell ref="G51:G53"/>
    <mergeCell ref="D51:D53"/>
    <mergeCell ref="D54:D56"/>
    <mergeCell ref="D57:D59"/>
    <mergeCell ref="D60:D62"/>
    <mergeCell ref="D63:D65"/>
    <mergeCell ref="A63:A65"/>
    <mergeCell ref="B63:B65"/>
    <mergeCell ref="G72:G74"/>
    <mergeCell ref="H72:H74"/>
    <mergeCell ref="A69:A71"/>
    <mergeCell ref="B69:B71"/>
    <mergeCell ref="C69:C71"/>
    <mergeCell ref="E69:E71"/>
    <mergeCell ref="A66:A68"/>
    <mergeCell ref="B66:B68"/>
    <mergeCell ref="C66:C68"/>
    <mergeCell ref="E66:E68"/>
    <mergeCell ref="G66:G68"/>
    <mergeCell ref="F66:F68"/>
    <mergeCell ref="A72:A74"/>
    <mergeCell ref="B72:B74"/>
    <mergeCell ref="C72:C74"/>
    <mergeCell ref="E72:E74"/>
    <mergeCell ref="H63:H65"/>
    <mergeCell ref="F63:F65"/>
    <mergeCell ref="C63:C65"/>
    <mergeCell ref="F72:F74"/>
    <mergeCell ref="G69:G71"/>
    <mergeCell ref="H69:H71"/>
    <mergeCell ref="H66:H68"/>
    <mergeCell ref="A75:A77"/>
    <mergeCell ref="B75:B77"/>
    <mergeCell ref="G84:G86"/>
    <mergeCell ref="H84:H86"/>
    <mergeCell ref="A81:A83"/>
    <mergeCell ref="B81:B83"/>
    <mergeCell ref="C81:C83"/>
    <mergeCell ref="E81:E83"/>
    <mergeCell ref="A78:A80"/>
    <mergeCell ref="B78:B80"/>
    <mergeCell ref="C78:C80"/>
    <mergeCell ref="E78:E80"/>
    <mergeCell ref="G78:G80"/>
    <mergeCell ref="F78:F80"/>
    <mergeCell ref="A84:A86"/>
    <mergeCell ref="B84:B86"/>
    <mergeCell ref="C84:C86"/>
    <mergeCell ref="E84:E86"/>
    <mergeCell ref="H75:H77"/>
    <mergeCell ref="F75:F77"/>
    <mergeCell ref="F84:F86"/>
    <mergeCell ref="G81:G83"/>
    <mergeCell ref="H78:H80"/>
    <mergeCell ref="F69:F71"/>
    <mergeCell ref="A96:A98"/>
    <mergeCell ref="B96:B98"/>
    <mergeCell ref="C96:C98"/>
    <mergeCell ref="E96:E98"/>
    <mergeCell ref="F96:F98"/>
    <mergeCell ref="G93:G95"/>
    <mergeCell ref="E87:E89"/>
    <mergeCell ref="G87:G89"/>
    <mergeCell ref="F81:F83"/>
    <mergeCell ref="A93:A95"/>
    <mergeCell ref="B93:B95"/>
    <mergeCell ref="C93:C95"/>
    <mergeCell ref="E93:E95"/>
    <mergeCell ref="A90:A92"/>
    <mergeCell ref="B90:B92"/>
    <mergeCell ref="D93:D95"/>
    <mergeCell ref="D96:D98"/>
    <mergeCell ref="A108:A110"/>
    <mergeCell ref="B108:B110"/>
    <mergeCell ref="C108:C110"/>
    <mergeCell ref="E108:E110"/>
    <mergeCell ref="H90:H92"/>
    <mergeCell ref="E75:E77"/>
    <mergeCell ref="G75:G77"/>
    <mergeCell ref="A87:A89"/>
    <mergeCell ref="B87:B89"/>
    <mergeCell ref="H87:H89"/>
    <mergeCell ref="F87:F89"/>
    <mergeCell ref="H81:H83"/>
    <mergeCell ref="G105:G107"/>
    <mergeCell ref="D99:D101"/>
    <mergeCell ref="D102:D104"/>
    <mergeCell ref="D105:D107"/>
    <mergeCell ref="D108:D110"/>
    <mergeCell ref="A111:A113"/>
    <mergeCell ref="B111:B113"/>
    <mergeCell ref="H111:H113"/>
    <mergeCell ref="F111:F113"/>
    <mergeCell ref="E99:E101"/>
    <mergeCell ref="G99:G101"/>
    <mergeCell ref="F99:F101"/>
    <mergeCell ref="C90:C92"/>
    <mergeCell ref="E90:E92"/>
    <mergeCell ref="G90:G92"/>
    <mergeCell ref="F90:F92"/>
    <mergeCell ref="H93:H95"/>
    <mergeCell ref="F93:F95"/>
    <mergeCell ref="A99:A101"/>
    <mergeCell ref="B99:B101"/>
    <mergeCell ref="G108:G110"/>
    <mergeCell ref="H108:H110"/>
    <mergeCell ref="A105:A107"/>
    <mergeCell ref="B105:B107"/>
    <mergeCell ref="C105:C107"/>
    <mergeCell ref="E105:E107"/>
    <mergeCell ref="A102:A104"/>
    <mergeCell ref="B102:B104"/>
    <mergeCell ref="C102:C104"/>
    <mergeCell ref="E111:E113"/>
    <mergeCell ref="G111:G113"/>
    <mergeCell ref="H99:H101"/>
    <mergeCell ref="F108:F110"/>
    <mergeCell ref="G96:G98"/>
    <mergeCell ref="H96:H98"/>
    <mergeCell ref="H105:H107"/>
    <mergeCell ref="F105:F107"/>
    <mergeCell ref="H102:H104"/>
    <mergeCell ref="E102:E104"/>
    <mergeCell ref="G102:G104"/>
    <mergeCell ref="F102:F104"/>
    <mergeCell ref="H114:H116"/>
    <mergeCell ref="H126:H128"/>
    <mergeCell ref="A123:A125"/>
    <mergeCell ref="B123:B125"/>
    <mergeCell ref="G120:G122"/>
    <mergeCell ref="H120:H122"/>
    <mergeCell ref="A117:A119"/>
    <mergeCell ref="B117:B119"/>
    <mergeCell ref="C117:C119"/>
    <mergeCell ref="E117:E119"/>
    <mergeCell ref="A114:A116"/>
    <mergeCell ref="B114:B116"/>
    <mergeCell ref="C114:C116"/>
    <mergeCell ref="E114:E116"/>
    <mergeCell ref="G114:G116"/>
    <mergeCell ref="F114:F116"/>
    <mergeCell ref="H123:H125"/>
    <mergeCell ref="F123:F125"/>
    <mergeCell ref="G126:G128"/>
    <mergeCell ref="A132:A134"/>
    <mergeCell ref="B132:B134"/>
    <mergeCell ref="C132:C134"/>
    <mergeCell ref="E132:E134"/>
    <mergeCell ref="F132:F134"/>
    <mergeCell ref="A120:A122"/>
    <mergeCell ref="B120:B122"/>
    <mergeCell ref="C120:C122"/>
    <mergeCell ref="E120:E122"/>
    <mergeCell ref="F120:F122"/>
    <mergeCell ref="A129:A131"/>
    <mergeCell ref="B129:B131"/>
    <mergeCell ref="C129:C131"/>
    <mergeCell ref="E129:E131"/>
    <mergeCell ref="A126:A128"/>
    <mergeCell ref="B126:B128"/>
    <mergeCell ref="C126:C128"/>
    <mergeCell ref="E126:E128"/>
    <mergeCell ref="F126:F128"/>
    <mergeCell ref="B156:B158"/>
    <mergeCell ref="C156:C158"/>
    <mergeCell ref="E156:E158"/>
    <mergeCell ref="H147:H149"/>
    <mergeCell ref="A135:A137"/>
    <mergeCell ref="B135:B137"/>
    <mergeCell ref="G144:G146"/>
    <mergeCell ref="H144:H146"/>
    <mergeCell ref="A141:A143"/>
    <mergeCell ref="B141:B143"/>
    <mergeCell ref="C141:C143"/>
    <mergeCell ref="E141:E143"/>
    <mergeCell ref="A138:A140"/>
    <mergeCell ref="B138:B140"/>
    <mergeCell ref="C138:C140"/>
    <mergeCell ref="E138:E140"/>
    <mergeCell ref="G138:G140"/>
    <mergeCell ref="F138:F140"/>
    <mergeCell ref="A144:A146"/>
    <mergeCell ref="B144:B146"/>
    <mergeCell ref="C144:C146"/>
    <mergeCell ref="E144:E146"/>
    <mergeCell ref="H135:H137"/>
    <mergeCell ref="F144:F146"/>
    <mergeCell ref="A159:A161"/>
    <mergeCell ref="B159:B161"/>
    <mergeCell ref="H159:H161"/>
    <mergeCell ref="F159:F161"/>
    <mergeCell ref="E147:E149"/>
    <mergeCell ref="G147:G149"/>
    <mergeCell ref="H141:H143"/>
    <mergeCell ref="F141:F143"/>
    <mergeCell ref="H138:H140"/>
    <mergeCell ref="A147:A149"/>
    <mergeCell ref="B147:B149"/>
    <mergeCell ref="G156:G158"/>
    <mergeCell ref="H156:H158"/>
    <mergeCell ref="A153:A155"/>
    <mergeCell ref="B153:B155"/>
    <mergeCell ref="C153:C155"/>
    <mergeCell ref="E153:E155"/>
    <mergeCell ref="A150:A152"/>
    <mergeCell ref="B150:B152"/>
    <mergeCell ref="C150:C152"/>
    <mergeCell ref="E150:E152"/>
    <mergeCell ref="G150:G152"/>
    <mergeCell ref="F150:F152"/>
    <mergeCell ref="A156:A158"/>
    <mergeCell ref="F147:F149"/>
    <mergeCell ref="F156:F158"/>
    <mergeCell ref="G153:G155"/>
    <mergeCell ref="E159:E161"/>
    <mergeCell ref="G159:G161"/>
    <mergeCell ref="H153:H155"/>
    <mergeCell ref="F153:F155"/>
    <mergeCell ref="H150:H152"/>
    <mergeCell ref="G141:G143"/>
    <mergeCell ref="F135:F137"/>
    <mergeCell ref="G129:G131"/>
    <mergeCell ref="E135:E137"/>
    <mergeCell ref="G135:G137"/>
    <mergeCell ref="H129:H131"/>
    <mergeCell ref="F129:F131"/>
    <mergeCell ref="E123:E125"/>
    <mergeCell ref="G123:G125"/>
    <mergeCell ref="H117:H119"/>
    <mergeCell ref="F117:F119"/>
    <mergeCell ref="G132:G134"/>
    <mergeCell ref="H132:H134"/>
    <mergeCell ref="G117:G119"/>
  </mergeCells>
  <phoneticPr fontId="3" type="noConversion"/>
  <dataValidations count="2">
    <dataValidation type="list" allowBlank="1" showInputMessage="1" showErrorMessage="1" sqref="C159 C156 C153 C150 C147 C144 C141 C138 C135 C132 C36 C51 C33 C48 C45 C42 C39 C63 C66 C21 C30 C27 C15 C12 C18 C24 C54 C60 C57 C69 C81 C87 C72 C78 C75 C84 C129 C126 C123 C120 C117 C114 C93 C90 C96 C99 C111 C102 C105 C108" xr:uid="{00000000-0002-0000-0200-000000000000}">
      <formula1>стиль</formula1>
    </dataValidation>
    <dataValidation type="list" allowBlank="1" showInputMessage="1" showErrorMessage="1" sqref="B162:B311" xr:uid="{00000000-0002-0000-0200-000001000000}">
      <formula1>#REF!</formula1>
    </dataValidation>
  </dataValidations>
  <pageMargins left="0.74803149606299213" right="0.74803149606299213" top="0.19685039370078741" bottom="0.27559055118110237" header="0.15748031496062992" footer="0.27559055118110237"/>
  <pageSetup paperSize="9" orientation="landscape" verticalDpi="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список!$F$2:$F$7</xm:f>
          </x14:formula1>
          <xm:sqref>B12:B20 B27:B32 B132:B161</xm:sqref>
        </x14:dataValidation>
        <x14:dataValidation type="list" allowBlank="1" showInputMessage="1" showErrorMessage="1" xr:uid="{00000000-0002-0000-0200-000003000000}">
          <x14:formula1>
            <xm:f>список!$A$1:$A$2</xm:f>
          </x14:formula1>
          <xm:sqref>D12:D20 D27:D32 D132:D161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3"/>
  <sheetViews>
    <sheetView workbookViewId="0">
      <selection activeCell="C9" sqref="C9"/>
    </sheetView>
  </sheetViews>
  <sheetFormatPr baseColWidth="10" defaultColWidth="8.83203125" defaultRowHeight="13"/>
  <cols>
    <col min="1" max="1" width="5" customWidth="1"/>
    <col min="2" max="2" width="23.1640625" customWidth="1"/>
    <col min="3" max="3" width="8.33203125" style="30" customWidth="1"/>
    <col min="4" max="4" width="16.33203125" style="30" customWidth="1"/>
    <col min="5" max="5" width="21" style="30" customWidth="1"/>
    <col min="6" max="6" width="22.83203125" style="54" customWidth="1"/>
    <col min="7" max="7" width="26.5" style="30" customWidth="1"/>
    <col min="9" max="9" width="22.5" customWidth="1"/>
  </cols>
  <sheetData>
    <row r="1" spans="1:17" ht="20">
      <c r="A1" s="294" t="s">
        <v>46</v>
      </c>
      <c r="B1" s="294"/>
      <c r="C1" s="294"/>
      <c r="D1" s="294"/>
      <c r="E1" s="294"/>
      <c r="F1" s="294"/>
      <c r="G1" s="294"/>
      <c r="H1" s="294"/>
    </row>
    <row r="2" spans="1:17" ht="20">
      <c r="A2" s="295" t="str">
        <f>'заявка инд.'!C2</f>
        <v>на участие в XIV Чемпионате и первенстве Федерации каратэ России версии WKC</v>
      </c>
      <c r="B2" s="295"/>
      <c r="C2" s="295"/>
      <c r="D2" s="295"/>
      <c r="E2" s="295"/>
      <c r="F2" s="295"/>
      <c r="G2" s="295"/>
      <c r="H2" s="298"/>
      <c r="M2" t="s">
        <v>27</v>
      </c>
    </row>
    <row r="3" spans="1:17" ht="14">
      <c r="A3">
        <f ca="1">A3:I26</f>
        <v>0</v>
      </c>
      <c r="B3" s="32" t="s">
        <v>18</v>
      </c>
      <c r="C3" s="77"/>
      <c r="D3" s="219" t="str">
        <f>'заявка инд.'!C4</f>
        <v>Федерации каратэ WKC Чувашской Республики</v>
      </c>
      <c r="E3" s="219"/>
      <c r="F3" s="219"/>
      <c r="G3" s="219"/>
      <c r="H3" s="16"/>
    </row>
    <row r="4" spans="1:17">
      <c r="D4" s="220" t="s">
        <v>38</v>
      </c>
      <c r="E4" s="220"/>
      <c r="F4" s="220"/>
      <c r="G4" s="220"/>
      <c r="I4" s="16"/>
      <c r="J4" s="16"/>
      <c r="M4" s="16"/>
    </row>
    <row r="5" spans="1:17" ht="14">
      <c r="B5" s="32" t="s">
        <v>37</v>
      </c>
      <c r="C5" s="219" t="s">
        <v>39</v>
      </c>
      <c r="D5" s="219"/>
      <c r="E5" s="219"/>
      <c r="F5" s="219"/>
      <c r="G5" s="219"/>
      <c r="H5" s="219"/>
      <c r="I5" s="219"/>
      <c r="J5" s="16"/>
      <c r="M5" s="16"/>
    </row>
    <row r="6" spans="1:17" ht="14">
      <c r="B6" s="32" t="s">
        <v>16</v>
      </c>
      <c r="C6" s="219" t="str">
        <f>'заявка инд.'!C7</f>
        <v>г. Чебоксары, ул. Ленинградская, 32</v>
      </c>
      <c r="D6" s="219"/>
      <c r="E6" s="219"/>
      <c r="F6" s="219"/>
      <c r="G6" s="219"/>
      <c r="H6" s="54"/>
      <c r="I6" s="54"/>
    </row>
    <row r="7" spans="1:17" ht="14">
      <c r="A7" s="233" t="s">
        <v>17</v>
      </c>
      <c r="B7" s="233"/>
      <c r="C7" s="219" t="str">
        <f>'заявка инд.'!C8</f>
        <v xml:space="preserve">7-960-308-37-73, karatewkcrf@mail.ru </v>
      </c>
      <c r="D7" s="219"/>
      <c r="E7" s="219"/>
      <c r="F7" s="219"/>
      <c r="G7" s="219"/>
      <c r="H7" s="54"/>
      <c r="I7" s="54"/>
    </row>
    <row r="8" spans="1:17">
      <c r="B8" s="15"/>
    </row>
    <row r="9" spans="1:17" ht="14">
      <c r="B9" s="32" t="s">
        <v>35</v>
      </c>
      <c r="C9" s="78" t="str">
        <f>'заявка инд.'!C10</f>
        <v>г. Чебоксары</v>
      </c>
      <c r="D9" s="78"/>
      <c r="E9" s="78"/>
      <c r="F9" s="65" t="s">
        <v>36</v>
      </c>
      <c r="G9" s="104">
        <f>'заявка инд.'!H10</f>
        <v>44623</v>
      </c>
    </row>
    <row r="10" spans="1:17">
      <c r="B10" s="15"/>
      <c r="F10" s="66"/>
    </row>
    <row r="11" spans="1:17" ht="18">
      <c r="A11" s="38" t="s">
        <v>5</v>
      </c>
      <c r="B11" s="38" t="s">
        <v>26</v>
      </c>
      <c r="C11" s="38" t="s">
        <v>0</v>
      </c>
      <c r="D11" s="38" t="s">
        <v>7</v>
      </c>
      <c r="E11" s="38" t="s">
        <v>56</v>
      </c>
      <c r="F11" s="67" t="s">
        <v>20</v>
      </c>
      <c r="G11" s="39" t="s">
        <v>3</v>
      </c>
      <c r="I11" s="22" t="s">
        <v>15</v>
      </c>
      <c r="J11" s="22" t="s">
        <v>23</v>
      </c>
      <c r="K11" s="22"/>
      <c r="L11" s="22"/>
      <c r="M11" s="22" t="s">
        <v>31</v>
      </c>
      <c r="N11" s="22" t="s">
        <v>26</v>
      </c>
      <c r="O11" s="22"/>
      <c r="P11" s="22"/>
      <c r="Q11" s="22" t="s">
        <v>3</v>
      </c>
    </row>
    <row r="12" spans="1:17" ht="20" customHeight="1">
      <c r="A12" s="227">
        <v>1</v>
      </c>
      <c r="B12" s="190" t="s">
        <v>144</v>
      </c>
      <c r="C12" s="211" t="s">
        <v>29</v>
      </c>
      <c r="D12" s="202" t="s">
        <v>175</v>
      </c>
      <c r="E12" s="202" t="s">
        <v>174</v>
      </c>
      <c r="F12" s="230" t="s">
        <v>172</v>
      </c>
      <c r="G12" s="196" t="s">
        <v>173</v>
      </c>
      <c r="H12" s="23">
        <f>A12</f>
        <v>1</v>
      </c>
      <c r="I12" s="19" t="str">
        <f>CONCATENATE(T(D12),T(СЛ),T(F12),T(ЗП),T(F13),T(ЗП),T(F14),T(СП))</f>
        <v xml:space="preserve">ФКЧРИванов Иван                  Иванов Иван              Иванов Иван, , </v>
      </c>
      <c r="J12" s="19" t="e">
        <f>T(#REF!)</f>
        <v>#REF!</v>
      </c>
      <c r="K12" s="19"/>
      <c r="L12" s="19"/>
      <c r="M12" s="19">
        <f>'ката ком.'!C16</f>
        <v>0</v>
      </c>
      <c r="N12" s="20" t="str">
        <f>B12</f>
        <v>ком. кумитэ 8-9 лет</v>
      </c>
      <c r="Q12" s="19" t="str">
        <f>G12</f>
        <v>Иванов И. И.</v>
      </c>
    </row>
    <row r="13" spans="1:17" ht="20" customHeight="1">
      <c r="A13" s="228"/>
      <c r="B13" s="191"/>
      <c r="C13" s="212"/>
      <c r="D13" s="203"/>
      <c r="E13" s="203"/>
      <c r="F13" s="231"/>
      <c r="G13" s="197"/>
      <c r="H13" s="24"/>
    </row>
    <row r="14" spans="1:17" ht="20" customHeight="1">
      <c r="A14" s="229"/>
      <c r="B14" s="192"/>
      <c r="C14" s="213"/>
      <c r="D14" s="204"/>
      <c r="E14" s="204"/>
      <c r="F14" s="232"/>
      <c r="G14" s="198"/>
      <c r="H14" s="24"/>
    </row>
    <row r="15" spans="1:17" ht="20" customHeight="1">
      <c r="A15" s="227">
        <f>A12+1</f>
        <v>2</v>
      </c>
      <c r="B15" s="190"/>
      <c r="C15" s="211"/>
      <c r="D15" s="202"/>
      <c r="E15" s="196"/>
      <c r="F15" s="230"/>
      <c r="G15" s="196"/>
      <c r="H15" s="23">
        <f>A15</f>
        <v>2</v>
      </c>
      <c r="I15" s="19" t="str">
        <f>CONCATENATE(T(D15),T(СЛ),T(F15),T(ЗП),T(F16),T(ЗП),T(F17),T(СП))</f>
        <v xml:space="preserve">, , </v>
      </c>
      <c r="J15" s="19" t="e">
        <f>T(#REF!)</f>
        <v>#REF!</v>
      </c>
      <c r="K15" s="19"/>
      <c r="L15" s="19"/>
      <c r="M15" s="19">
        <f>'ката ком.'!C19</f>
        <v>0</v>
      </c>
      <c r="N15" s="20">
        <f>B15</f>
        <v>0</v>
      </c>
      <c r="Q15" s="19">
        <f>G15</f>
        <v>0</v>
      </c>
    </row>
    <row r="16" spans="1:17" ht="20" customHeight="1">
      <c r="A16" s="228"/>
      <c r="B16" s="191"/>
      <c r="C16" s="212"/>
      <c r="D16" s="203"/>
      <c r="E16" s="197"/>
      <c r="F16" s="231"/>
      <c r="G16" s="197"/>
      <c r="H16" s="23"/>
    </row>
    <row r="17" spans="1:17" ht="20" customHeight="1">
      <c r="A17" s="229"/>
      <c r="B17" s="192"/>
      <c r="C17" s="213"/>
      <c r="D17" s="204"/>
      <c r="E17" s="198"/>
      <c r="F17" s="232"/>
      <c r="G17" s="198"/>
      <c r="H17" s="23"/>
    </row>
    <row r="18" spans="1:17" ht="20" customHeight="1">
      <c r="A18" s="227">
        <f t="shared" ref="A18" si="0">A15+1</f>
        <v>3</v>
      </c>
      <c r="B18" s="190"/>
      <c r="C18" s="211"/>
      <c r="D18" s="202"/>
      <c r="E18" s="202"/>
      <c r="F18" s="234"/>
      <c r="G18" s="202"/>
      <c r="H18" s="23">
        <f>A18</f>
        <v>3</v>
      </c>
      <c r="I18" s="19" t="str">
        <f>CONCATENATE(T(D18),T(СЛ),T(F18),T(ЗП),T(F19),T(ЗП),T(F20),T(СП))</f>
        <v xml:space="preserve">, , </v>
      </c>
      <c r="J18" s="19" t="e">
        <f>T(#REF!)</f>
        <v>#REF!</v>
      </c>
      <c r="K18" s="19"/>
      <c r="L18" s="19"/>
      <c r="M18" s="19">
        <f>'ката ком.'!C22</f>
        <v>0</v>
      </c>
      <c r="N18" s="20">
        <f>B18</f>
        <v>0</v>
      </c>
      <c r="Q18" s="19">
        <f>G18</f>
        <v>0</v>
      </c>
    </row>
    <row r="19" spans="1:17" ht="20" customHeight="1">
      <c r="A19" s="228"/>
      <c r="B19" s="191"/>
      <c r="C19" s="212"/>
      <c r="D19" s="203"/>
      <c r="E19" s="203"/>
      <c r="F19" s="235"/>
      <c r="G19" s="203"/>
      <c r="H19" s="24"/>
    </row>
    <row r="20" spans="1:17" ht="20" customHeight="1">
      <c r="A20" s="229"/>
      <c r="B20" s="192"/>
      <c r="C20" s="213"/>
      <c r="D20" s="204"/>
      <c r="E20" s="204"/>
      <c r="F20" s="236"/>
      <c r="G20" s="204"/>
      <c r="H20" s="24"/>
    </row>
    <row r="21" spans="1:17" ht="20" customHeight="1">
      <c r="A21" s="227">
        <f t="shared" ref="A21" si="1">A18+1</f>
        <v>4</v>
      </c>
      <c r="B21" s="190"/>
      <c r="C21" s="211"/>
      <c r="D21" s="202"/>
      <c r="E21" s="202"/>
      <c r="F21" s="230"/>
      <c r="G21" s="196"/>
      <c r="H21" s="23">
        <f>A21</f>
        <v>4</v>
      </c>
      <c r="I21" s="19" t="str">
        <f>CONCATENATE(T(D21),T(СЛ),T(F21),T(ЗП),T(F22),T(ЗП),T(F23),T(СП))</f>
        <v xml:space="preserve">, , </v>
      </c>
      <c r="J21" s="19" t="e">
        <f>T(#REF!)</f>
        <v>#REF!</v>
      </c>
      <c r="K21" s="19"/>
      <c r="L21" s="19"/>
      <c r="M21" s="19">
        <f>'ката ком.'!C25</f>
        <v>0</v>
      </c>
      <c r="N21" s="20">
        <f>B21</f>
        <v>0</v>
      </c>
      <c r="Q21" s="19">
        <f>G21</f>
        <v>0</v>
      </c>
    </row>
    <row r="22" spans="1:17" ht="20" customHeight="1">
      <c r="A22" s="228"/>
      <c r="B22" s="191"/>
      <c r="C22" s="212"/>
      <c r="D22" s="203"/>
      <c r="E22" s="203"/>
      <c r="F22" s="231"/>
      <c r="G22" s="197"/>
      <c r="H22" s="24"/>
    </row>
    <row r="23" spans="1:17" ht="20" customHeight="1">
      <c r="A23" s="229"/>
      <c r="B23" s="192"/>
      <c r="C23" s="213"/>
      <c r="D23" s="204"/>
      <c r="E23" s="204"/>
      <c r="F23" s="232"/>
      <c r="G23" s="198"/>
      <c r="H23" s="24"/>
    </row>
    <row r="24" spans="1:17" ht="20" customHeight="1">
      <c r="A24" s="227">
        <f t="shared" ref="A24" si="2">A21+1</f>
        <v>5</v>
      </c>
      <c r="B24" s="190"/>
      <c r="C24" s="211"/>
      <c r="D24" s="202"/>
      <c r="E24" s="202"/>
      <c r="F24" s="234"/>
      <c r="G24" s="202"/>
      <c r="H24" s="23">
        <f>A24</f>
        <v>5</v>
      </c>
      <c r="I24" s="19" t="str">
        <f>CONCATENATE(T(D24),T(СЛ),T(F24),T(ЗП),T(F25),T(ЗП),T(F26),T(СП))</f>
        <v xml:space="preserve">, , </v>
      </c>
      <c r="J24" s="19" t="e">
        <f>T(#REF!)</f>
        <v>#REF!</v>
      </c>
      <c r="K24" s="19"/>
      <c r="L24" s="19"/>
      <c r="M24" s="19">
        <f>'ката ком.'!C28</f>
        <v>0</v>
      </c>
      <c r="N24" s="20">
        <f>B24</f>
        <v>0</v>
      </c>
      <c r="Q24" s="19">
        <f>G24</f>
        <v>0</v>
      </c>
    </row>
    <row r="25" spans="1:17" ht="20" customHeight="1">
      <c r="A25" s="228"/>
      <c r="B25" s="191"/>
      <c r="C25" s="212"/>
      <c r="D25" s="203"/>
      <c r="E25" s="203"/>
      <c r="F25" s="235"/>
      <c r="G25" s="203"/>
      <c r="H25" s="24"/>
    </row>
    <row r="26" spans="1:17" ht="20" customHeight="1">
      <c r="A26" s="229"/>
      <c r="B26" s="192"/>
      <c r="C26" s="213"/>
      <c r="D26" s="204"/>
      <c r="E26" s="204"/>
      <c r="F26" s="236"/>
      <c r="G26" s="204"/>
      <c r="H26" s="24"/>
    </row>
    <row r="27" spans="1:17" ht="20" customHeight="1">
      <c r="A27" s="227">
        <f>A24+1</f>
        <v>6</v>
      </c>
      <c r="B27" s="190"/>
      <c r="C27" s="211"/>
      <c r="D27" s="202"/>
      <c r="E27" s="202"/>
      <c r="F27" s="234"/>
      <c r="G27" s="202"/>
      <c r="H27" s="23">
        <f>A30</f>
        <v>7</v>
      </c>
      <c r="I27" s="19" t="str">
        <f>CONCATENATE(T(D30),T(СЛ),T(F30),T(ЗП),T(F31),T(ЗП),T(F32),T(СП))</f>
        <v xml:space="preserve">, , </v>
      </c>
      <c r="J27" s="19" t="e">
        <f>T(#REF!)</f>
        <v>#REF!</v>
      </c>
      <c r="K27" s="19"/>
      <c r="L27" s="19"/>
      <c r="M27" s="19">
        <f>'ката ком.'!C37</f>
        <v>0</v>
      </c>
      <c r="N27" s="20">
        <f>B30</f>
        <v>0</v>
      </c>
      <c r="Q27" s="19">
        <f>G30</f>
        <v>0</v>
      </c>
    </row>
    <row r="28" spans="1:17" ht="20" customHeight="1">
      <c r="A28" s="228"/>
      <c r="B28" s="191"/>
      <c r="C28" s="212"/>
      <c r="D28" s="203"/>
      <c r="E28" s="203"/>
      <c r="F28" s="235"/>
      <c r="G28" s="203"/>
      <c r="H28" s="24"/>
    </row>
    <row r="29" spans="1:17" ht="33" customHeight="1">
      <c r="A29" s="229"/>
      <c r="B29" s="192"/>
      <c r="C29" s="213"/>
      <c r="D29" s="204"/>
      <c r="E29" s="204"/>
      <c r="F29" s="236"/>
      <c r="G29" s="204"/>
      <c r="H29" s="24"/>
    </row>
    <row r="30" spans="1:17" ht="20" customHeight="1">
      <c r="A30" s="227">
        <f t="shared" ref="A30:A33" si="3">A27+1</f>
        <v>7</v>
      </c>
      <c r="B30" s="190"/>
      <c r="C30" s="211"/>
      <c r="D30" s="202"/>
      <c r="E30" s="202"/>
      <c r="F30" s="205"/>
      <c r="G30" s="202"/>
      <c r="H30" s="23">
        <f>A33</f>
        <v>8</v>
      </c>
      <c r="I30" s="19" t="str">
        <f>CONCATENATE(T(D33),T(СЛ),T(F33),T(ЗП),T(F34),T(ЗП),T(F35),T(СП))</f>
        <v xml:space="preserve">, , </v>
      </c>
      <c r="J30" s="19" t="e">
        <f>T(#REF!)</f>
        <v>#REF!</v>
      </c>
      <c r="K30" s="19"/>
      <c r="L30" s="19"/>
      <c r="M30" s="19">
        <f>'ката ком.'!C40</f>
        <v>0</v>
      </c>
      <c r="N30" s="20">
        <f>B33</f>
        <v>0</v>
      </c>
      <c r="Q30" s="19">
        <f>G33</f>
        <v>0</v>
      </c>
    </row>
    <row r="31" spans="1:17" ht="20" customHeight="1">
      <c r="A31" s="228"/>
      <c r="B31" s="191"/>
      <c r="C31" s="212"/>
      <c r="D31" s="203"/>
      <c r="E31" s="203"/>
      <c r="F31" s="206"/>
      <c r="G31" s="203"/>
      <c r="H31" s="24"/>
    </row>
    <row r="32" spans="1:17" ht="28" customHeight="1">
      <c r="A32" s="229"/>
      <c r="B32" s="192"/>
      <c r="C32" s="213"/>
      <c r="D32" s="204"/>
      <c r="E32" s="204"/>
      <c r="F32" s="207"/>
      <c r="G32" s="204"/>
      <c r="H32" s="24"/>
    </row>
    <row r="33" spans="1:17" ht="20" customHeight="1">
      <c r="A33" s="227">
        <f t="shared" si="3"/>
        <v>8</v>
      </c>
      <c r="B33" s="190"/>
      <c r="C33" s="202"/>
      <c r="D33" s="202"/>
      <c r="E33" s="202"/>
      <c r="F33" s="205"/>
      <c r="G33" s="202"/>
      <c r="H33" s="23">
        <f>A36</f>
        <v>9</v>
      </c>
      <c r="I33" s="19" t="str">
        <f>CONCATENATE(T(D36),T(СЛ),T(F36),T(ЗП),T(F37),T(ЗП),T(F38),T(СП))</f>
        <v xml:space="preserve">, , </v>
      </c>
      <c r="J33" s="19" t="e">
        <f>T(#REF!)</f>
        <v>#REF!</v>
      </c>
      <c r="K33" s="19"/>
      <c r="L33" s="19"/>
      <c r="M33" s="19">
        <f>'ката ком.'!C43</f>
        <v>0</v>
      </c>
      <c r="N33" s="20">
        <f>B36</f>
        <v>0</v>
      </c>
      <c r="Q33" s="19">
        <f>G36</f>
        <v>0</v>
      </c>
    </row>
    <row r="34" spans="1:17" ht="20" customHeight="1">
      <c r="A34" s="228"/>
      <c r="B34" s="191"/>
      <c r="C34" s="203"/>
      <c r="D34" s="203"/>
      <c r="E34" s="203"/>
      <c r="F34" s="206"/>
      <c r="G34" s="203"/>
      <c r="H34" s="24"/>
    </row>
    <row r="35" spans="1:17" ht="20" customHeight="1">
      <c r="A35" s="229"/>
      <c r="B35" s="192"/>
      <c r="C35" s="204"/>
      <c r="D35" s="204"/>
      <c r="E35" s="204"/>
      <c r="F35" s="207"/>
      <c r="G35" s="204"/>
      <c r="H35" s="24"/>
    </row>
    <row r="36" spans="1:17" ht="20" customHeight="1">
      <c r="A36" s="227">
        <f t="shared" ref="A36" si="4">A33+1</f>
        <v>9</v>
      </c>
      <c r="B36" s="190"/>
      <c r="C36" s="202"/>
      <c r="D36" s="202"/>
      <c r="E36" s="202"/>
      <c r="F36" s="205"/>
      <c r="G36" s="202"/>
      <c r="H36" s="23">
        <f>A39</f>
        <v>10</v>
      </c>
      <c r="I36" s="19" t="str">
        <f>CONCATENATE(T(D39),T(СЛ),T(F39),T(ЗП),T(F40),T(ЗП),T(F41),T(СП))</f>
        <v xml:space="preserve">, , </v>
      </c>
      <c r="J36" s="19" t="e">
        <f>T(#REF!)</f>
        <v>#REF!</v>
      </c>
      <c r="K36" s="19"/>
      <c r="L36" s="19"/>
      <c r="M36" s="19">
        <f>'ката ком.'!C46</f>
        <v>0</v>
      </c>
      <c r="N36" s="20">
        <f>B39</f>
        <v>0</v>
      </c>
      <c r="Q36" s="19">
        <f>G39</f>
        <v>0</v>
      </c>
    </row>
    <row r="37" spans="1:17" ht="20" customHeight="1">
      <c r="A37" s="228"/>
      <c r="B37" s="191"/>
      <c r="C37" s="203"/>
      <c r="D37" s="203"/>
      <c r="E37" s="203"/>
      <c r="F37" s="206"/>
      <c r="G37" s="203"/>
      <c r="H37" s="24"/>
    </row>
    <row r="38" spans="1:17" ht="20" customHeight="1">
      <c r="A38" s="229"/>
      <c r="B38" s="192"/>
      <c r="C38" s="204"/>
      <c r="D38" s="204"/>
      <c r="E38" s="204"/>
      <c r="F38" s="207"/>
      <c r="G38" s="204"/>
      <c r="H38" s="24"/>
    </row>
    <row r="39" spans="1:17" ht="20" customHeight="1">
      <c r="A39" s="227">
        <f t="shared" ref="A39" si="5">A36+1</f>
        <v>10</v>
      </c>
      <c r="B39" s="190"/>
      <c r="C39" s="202"/>
      <c r="D39" s="202"/>
      <c r="E39" s="202"/>
      <c r="F39" s="205"/>
      <c r="G39" s="202"/>
      <c r="H39" s="23">
        <f>A42</f>
        <v>11</v>
      </c>
      <c r="I39" s="19" t="str">
        <f>CONCATENATE(T(D42),T(СЛ),T(F42),T(ЗП),T(F43),T(ЗП),T(F44),T(СП))</f>
        <v xml:space="preserve">, , </v>
      </c>
      <c r="J39" s="19" t="e">
        <f>T(#REF!)</f>
        <v>#REF!</v>
      </c>
      <c r="K39" s="19"/>
      <c r="L39" s="19"/>
      <c r="M39" s="19">
        <f>'ката ком.'!C49</f>
        <v>0</v>
      </c>
      <c r="N39" s="20">
        <f>B42</f>
        <v>0</v>
      </c>
      <c r="Q39" s="19">
        <f>G42</f>
        <v>0</v>
      </c>
    </row>
    <row r="40" spans="1:17" ht="20" customHeight="1">
      <c r="A40" s="228"/>
      <c r="B40" s="191"/>
      <c r="C40" s="203"/>
      <c r="D40" s="203"/>
      <c r="E40" s="203"/>
      <c r="F40" s="206"/>
      <c r="G40" s="203"/>
      <c r="H40" s="24"/>
    </row>
    <row r="41" spans="1:17" ht="20" customHeight="1">
      <c r="A41" s="229"/>
      <c r="B41" s="192"/>
      <c r="C41" s="204"/>
      <c r="D41" s="204"/>
      <c r="E41" s="204"/>
      <c r="F41" s="207"/>
      <c r="G41" s="204"/>
      <c r="H41" s="24"/>
    </row>
    <row r="42" spans="1:17" ht="20" customHeight="1">
      <c r="A42" s="227">
        <f t="shared" ref="A42" si="6">A39+1</f>
        <v>11</v>
      </c>
      <c r="B42" s="190"/>
      <c r="C42" s="202"/>
      <c r="D42" s="202"/>
      <c r="E42" s="202"/>
      <c r="F42" s="205"/>
      <c r="G42" s="202"/>
      <c r="H42" s="23">
        <f>A45</f>
        <v>12</v>
      </c>
      <c r="I42" s="19" t="str">
        <f>CONCATENATE(T(D45),T(СЛ),T(F45),T(ЗП),T(F46),T(ЗП),T(F47),T(СП))</f>
        <v xml:space="preserve">, , </v>
      </c>
      <c r="J42" s="19" t="e">
        <f>T(#REF!)</f>
        <v>#REF!</v>
      </c>
      <c r="K42" s="19"/>
      <c r="L42" s="19"/>
      <c r="M42" s="19">
        <f>'ката ком.'!C52</f>
        <v>0</v>
      </c>
      <c r="N42" s="20">
        <f>B45</f>
        <v>0</v>
      </c>
      <c r="Q42" s="19">
        <f>G45</f>
        <v>0</v>
      </c>
    </row>
    <row r="43" spans="1:17" ht="20" customHeight="1">
      <c r="A43" s="228"/>
      <c r="B43" s="191"/>
      <c r="C43" s="203"/>
      <c r="D43" s="203"/>
      <c r="E43" s="203"/>
      <c r="F43" s="206"/>
      <c r="G43" s="203"/>
      <c r="H43" s="24"/>
    </row>
    <row r="44" spans="1:17" ht="20" customHeight="1">
      <c r="A44" s="229"/>
      <c r="B44" s="192"/>
      <c r="C44" s="204"/>
      <c r="D44" s="204"/>
      <c r="E44" s="204"/>
      <c r="F44" s="207"/>
      <c r="G44" s="204"/>
      <c r="H44" s="24"/>
    </row>
    <row r="45" spans="1:17" ht="20" customHeight="1">
      <c r="A45" s="227">
        <f t="shared" ref="A45" si="7">A42+1</f>
        <v>12</v>
      </c>
      <c r="B45" s="190"/>
      <c r="C45" s="202"/>
      <c r="D45" s="202"/>
      <c r="E45" s="202"/>
      <c r="F45" s="205"/>
      <c r="G45" s="202"/>
      <c r="H45" s="23">
        <f>A48</f>
        <v>13</v>
      </c>
      <c r="I45" s="19" t="str">
        <f>CONCATENATE(T(D48),T(СЛ),T(F48),T(ЗП),T(F49),T(ЗП),T(F50),T(СП))</f>
        <v xml:space="preserve">, , </v>
      </c>
      <c r="J45" s="19" t="e">
        <f>T(#REF!)</f>
        <v>#REF!</v>
      </c>
      <c r="K45" s="19"/>
      <c r="L45" s="19"/>
      <c r="M45" s="19">
        <f>'ката ком.'!C55</f>
        <v>0</v>
      </c>
      <c r="N45" s="20">
        <f>B48</f>
        <v>0</v>
      </c>
      <c r="Q45" s="19">
        <f>G48</f>
        <v>0</v>
      </c>
    </row>
    <row r="46" spans="1:17" ht="20" customHeight="1">
      <c r="A46" s="228"/>
      <c r="B46" s="191"/>
      <c r="C46" s="203"/>
      <c r="D46" s="203"/>
      <c r="E46" s="203"/>
      <c r="F46" s="206"/>
      <c r="G46" s="203"/>
      <c r="H46" s="24"/>
    </row>
    <row r="47" spans="1:17" ht="20" customHeight="1">
      <c r="A47" s="229"/>
      <c r="B47" s="192"/>
      <c r="C47" s="204"/>
      <c r="D47" s="204"/>
      <c r="E47" s="204"/>
      <c r="F47" s="207"/>
      <c r="G47" s="204"/>
      <c r="H47" s="24"/>
    </row>
    <row r="48" spans="1:17" ht="20" customHeight="1">
      <c r="A48" s="227">
        <f t="shared" ref="A48" si="8">A45+1</f>
        <v>13</v>
      </c>
      <c r="B48" s="190"/>
      <c r="C48" s="202"/>
      <c r="D48" s="202"/>
      <c r="E48" s="202"/>
      <c r="F48" s="205"/>
      <c r="G48" s="202"/>
      <c r="H48" s="23">
        <f>A51</f>
        <v>14</v>
      </c>
      <c r="I48" s="19" t="str">
        <f>CONCATENATE(T(D51),T(СЛ),T(F51),T(ЗП),T(F52),T(ЗП),T(F53),T(СП))</f>
        <v xml:space="preserve">, , </v>
      </c>
      <c r="J48" s="19" t="e">
        <f>T(#REF!)</f>
        <v>#REF!</v>
      </c>
      <c r="K48" s="19"/>
      <c r="L48" s="19"/>
      <c r="M48" s="19">
        <f>'ката ком.'!C58</f>
        <v>0</v>
      </c>
      <c r="N48" s="20">
        <f>B51</f>
        <v>0</v>
      </c>
      <c r="Q48" s="19">
        <f>G51</f>
        <v>0</v>
      </c>
    </row>
    <row r="49" spans="1:17" ht="20" customHeight="1">
      <c r="A49" s="228"/>
      <c r="B49" s="191"/>
      <c r="C49" s="203"/>
      <c r="D49" s="203"/>
      <c r="E49" s="203"/>
      <c r="F49" s="206"/>
      <c r="G49" s="203"/>
      <c r="H49" s="24"/>
    </row>
    <row r="50" spans="1:17" ht="20" customHeight="1">
      <c r="A50" s="229"/>
      <c r="B50" s="192"/>
      <c r="C50" s="204"/>
      <c r="D50" s="204"/>
      <c r="E50" s="204"/>
      <c r="F50" s="207"/>
      <c r="G50" s="204"/>
      <c r="H50" s="24"/>
    </row>
    <row r="51" spans="1:17" ht="20" customHeight="1">
      <c r="A51" s="227">
        <f t="shared" ref="A51:A111" si="9">A48+1</f>
        <v>14</v>
      </c>
      <c r="B51" s="190"/>
      <c r="C51" s="202"/>
      <c r="D51" s="202"/>
      <c r="E51" s="202"/>
      <c r="F51" s="205"/>
      <c r="G51" s="202"/>
      <c r="H51" s="23">
        <f>A60</f>
        <v>17</v>
      </c>
      <c r="I51" s="19" t="str">
        <f>CONCATENATE(T(D60),T(СЛ),T(F60),T(ЗП),T(F61),T(ЗП),T(F62),T(СП))</f>
        <v xml:space="preserve">, , </v>
      </c>
      <c r="J51" s="19" t="e">
        <f>T(#REF!)</f>
        <v>#REF!</v>
      </c>
      <c r="K51" s="19"/>
      <c r="L51" s="19"/>
      <c r="M51" s="19">
        <f>'ката ком.'!C61</f>
        <v>0</v>
      </c>
      <c r="N51" s="20">
        <f>B60</f>
        <v>0</v>
      </c>
      <c r="Q51" s="19">
        <f>G60</f>
        <v>0</v>
      </c>
    </row>
    <row r="52" spans="1:17" ht="20" customHeight="1">
      <c r="A52" s="228"/>
      <c r="B52" s="191"/>
      <c r="C52" s="203"/>
      <c r="D52" s="203"/>
      <c r="E52" s="203"/>
      <c r="F52" s="206"/>
      <c r="G52" s="203"/>
      <c r="H52" s="24"/>
    </row>
    <row r="53" spans="1:17" ht="20" customHeight="1">
      <c r="A53" s="229"/>
      <c r="B53" s="192"/>
      <c r="C53" s="204"/>
      <c r="D53" s="204"/>
      <c r="E53" s="204"/>
      <c r="F53" s="207"/>
      <c r="G53" s="204"/>
      <c r="H53" s="24"/>
    </row>
    <row r="54" spans="1:17" ht="20" customHeight="1">
      <c r="A54" s="227">
        <f t="shared" si="9"/>
        <v>15</v>
      </c>
      <c r="B54" s="190"/>
      <c r="C54" s="202"/>
      <c r="D54" s="202"/>
      <c r="E54" s="202"/>
      <c r="F54" s="205"/>
      <c r="G54" s="202"/>
      <c r="H54" s="24"/>
    </row>
    <row r="55" spans="1:17" ht="20" customHeight="1">
      <c r="A55" s="228"/>
      <c r="B55" s="191"/>
      <c r="C55" s="203"/>
      <c r="D55" s="203"/>
      <c r="E55" s="203"/>
      <c r="F55" s="206"/>
      <c r="G55" s="203"/>
      <c r="H55" s="24"/>
    </row>
    <row r="56" spans="1:17" ht="20" customHeight="1">
      <c r="A56" s="229"/>
      <c r="B56" s="192"/>
      <c r="C56" s="204"/>
      <c r="D56" s="204"/>
      <c r="E56" s="204"/>
      <c r="F56" s="207"/>
      <c r="G56" s="204"/>
      <c r="H56" s="24"/>
    </row>
    <row r="57" spans="1:17" ht="20" customHeight="1">
      <c r="A57" s="227">
        <f t="shared" si="9"/>
        <v>16</v>
      </c>
      <c r="B57" s="190"/>
      <c r="C57" s="211"/>
      <c r="D57" s="202"/>
      <c r="E57" s="202"/>
      <c r="F57" s="205"/>
      <c r="G57" s="202"/>
      <c r="H57" s="24"/>
    </row>
    <row r="58" spans="1:17" ht="20" customHeight="1">
      <c r="A58" s="228"/>
      <c r="B58" s="191"/>
      <c r="C58" s="212"/>
      <c r="D58" s="203"/>
      <c r="E58" s="203"/>
      <c r="F58" s="206"/>
      <c r="G58" s="203"/>
      <c r="H58" s="24"/>
    </row>
    <row r="59" spans="1:17" ht="20" customHeight="1">
      <c r="A59" s="229"/>
      <c r="B59" s="192"/>
      <c r="C59" s="213"/>
      <c r="D59" s="204"/>
      <c r="E59" s="204"/>
      <c r="F59" s="207"/>
      <c r="G59" s="204"/>
      <c r="H59" s="24"/>
    </row>
    <row r="60" spans="1:17" ht="20" customHeight="1">
      <c r="A60" s="227">
        <f t="shared" si="9"/>
        <v>17</v>
      </c>
      <c r="B60" s="190"/>
      <c r="C60" s="202"/>
      <c r="D60" s="202"/>
      <c r="E60" s="202"/>
      <c r="F60" s="205"/>
      <c r="G60" s="202"/>
      <c r="H60" s="23">
        <f>A69</f>
        <v>20</v>
      </c>
      <c r="I60" s="19" t="str">
        <f>CONCATENATE(T(D69),T(СЛ),T(F69),T(ЗП),T(F70),T(ЗП),T(F71),T(СП))</f>
        <v xml:space="preserve">, , </v>
      </c>
      <c r="J60" s="19" t="e">
        <f>T(#REF!)</f>
        <v>#REF!</v>
      </c>
      <c r="K60" s="19"/>
      <c r="L60" s="19"/>
      <c r="M60" s="19">
        <f>'ката ком.'!C67</f>
        <v>0</v>
      </c>
      <c r="N60" s="20">
        <f>B69</f>
        <v>0</v>
      </c>
      <c r="Q60" s="19">
        <f>G69</f>
        <v>0</v>
      </c>
    </row>
    <row r="61" spans="1:17" ht="20" customHeight="1">
      <c r="A61" s="228"/>
      <c r="B61" s="191"/>
      <c r="C61" s="203"/>
      <c r="D61" s="203"/>
      <c r="E61" s="203"/>
      <c r="F61" s="206"/>
      <c r="G61" s="203"/>
      <c r="H61" s="24"/>
    </row>
    <row r="62" spans="1:17" ht="20" customHeight="1">
      <c r="A62" s="229"/>
      <c r="B62" s="192"/>
      <c r="C62" s="204"/>
      <c r="D62" s="204"/>
      <c r="E62" s="204"/>
      <c r="F62" s="207"/>
      <c r="G62" s="204"/>
      <c r="H62" s="24"/>
    </row>
    <row r="63" spans="1:17" ht="20" customHeight="1">
      <c r="A63" s="227">
        <f t="shared" si="9"/>
        <v>18</v>
      </c>
      <c r="B63" s="190"/>
      <c r="C63" s="202"/>
      <c r="D63" s="202"/>
      <c r="E63" s="202"/>
      <c r="F63" s="205"/>
      <c r="G63" s="202"/>
      <c r="H63" s="23" t="e">
        <f>#REF!</f>
        <v>#REF!</v>
      </c>
      <c r="I63" s="19" t="e">
        <f>CONCATENATE(T(#REF!),T(СЛ),T(#REF!),T(ЗП),T(#REF!),T(ЗП),T(#REF!),T(СП))</f>
        <v>#REF!</v>
      </c>
      <c r="J63" s="19" t="e">
        <f>T(#REF!)</f>
        <v>#REF!</v>
      </c>
      <c r="K63" s="19"/>
      <c r="L63" s="19"/>
      <c r="M63" s="19">
        <f>'ката ком.'!C70</f>
        <v>0</v>
      </c>
      <c r="N63" s="20" t="e">
        <f>#REF!</f>
        <v>#REF!</v>
      </c>
      <c r="Q63" s="19" t="e">
        <f>#REF!</f>
        <v>#REF!</v>
      </c>
    </row>
    <row r="64" spans="1:17" ht="20" customHeight="1">
      <c r="A64" s="228"/>
      <c r="B64" s="191"/>
      <c r="C64" s="203"/>
      <c r="D64" s="203"/>
      <c r="E64" s="203"/>
      <c r="F64" s="206"/>
      <c r="G64" s="203"/>
      <c r="H64" s="24"/>
    </row>
    <row r="65" spans="1:17" ht="20" customHeight="1">
      <c r="A65" s="229"/>
      <c r="B65" s="192"/>
      <c r="C65" s="204"/>
      <c r="D65" s="204"/>
      <c r="E65" s="204"/>
      <c r="F65" s="207"/>
      <c r="G65" s="204"/>
      <c r="H65" s="24"/>
    </row>
    <row r="66" spans="1:17" ht="20" customHeight="1">
      <c r="A66" s="227">
        <f t="shared" si="9"/>
        <v>19</v>
      </c>
      <c r="B66" s="190"/>
      <c r="C66" s="202"/>
      <c r="D66" s="202"/>
      <c r="E66" s="202"/>
      <c r="F66" s="205"/>
      <c r="G66" s="202"/>
      <c r="H66" s="23">
        <f>A72</f>
        <v>21</v>
      </c>
      <c r="I66" s="19" t="str">
        <f>CONCATENATE(T(D72),T(СЛ),T(F72),T(ЗП),T(F73),T(ЗП),T(F74),T(СП))</f>
        <v xml:space="preserve">, , </v>
      </c>
      <c r="J66" s="19" t="e">
        <f>T(#REF!)</f>
        <v>#REF!</v>
      </c>
      <c r="K66" s="19"/>
      <c r="L66" s="19"/>
      <c r="M66" s="19">
        <f>'ката ком.'!C73</f>
        <v>0</v>
      </c>
      <c r="N66" s="20">
        <f>B72</f>
        <v>0</v>
      </c>
      <c r="Q66" s="19">
        <f>G72</f>
        <v>0</v>
      </c>
    </row>
    <row r="67" spans="1:17" ht="20" customHeight="1">
      <c r="A67" s="228"/>
      <c r="B67" s="191"/>
      <c r="C67" s="203"/>
      <c r="D67" s="203"/>
      <c r="E67" s="203"/>
      <c r="F67" s="206"/>
      <c r="G67" s="203"/>
      <c r="H67" s="24"/>
    </row>
    <row r="68" spans="1:17" ht="20" customHeight="1">
      <c r="A68" s="229"/>
      <c r="B68" s="192"/>
      <c r="C68" s="204"/>
      <c r="D68" s="204"/>
      <c r="E68" s="204"/>
      <c r="F68" s="207"/>
      <c r="G68" s="204"/>
      <c r="H68" s="24"/>
    </row>
    <row r="69" spans="1:17" ht="20" customHeight="1">
      <c r="A69" s="227">
        <f t="shared" si="9"/>
        <v>20</v>
      </c>
      <c r="B69" s="190"/>
      <c r="C69" s="202"/>
      <c r="D69" s="202"/>
      <c r="E69" s="202"/>
      <c r="F69" s="205"/>
      <c r="G69" s="202"/>
      <c r="H69" s="23">
        <f>A75</f>
        <v>22</v>
      </c>
      <c r="I69" s="19" t="str">
        <f>CONCATENATE(T(D75),T(СЛ),T(F75),T(ЗП),T(F76),T(ЗП),T(F77),T(СП))</f>
        <v xml:space="preserve">, , </v>
      </c>
      <c r="J69" s="19" t="e">
        <f>T(#REF!)</f>
        <v>#REF!</v>
      </c>
      <c r="K69" s="19"/>
      <c r="L69" s="19"/>
      <c r="M69" s="19">
        <f>'ката ком.'!C76</f>
        <v>0</v>
      </c>
      <c r="N69" s="20">
        <f>B75</f>
        <v>0</v>
      </c>
      <c r="Q69" s="19">
        <f>G75</f>
        <v>0</v>
      </c>
    </row>
    <row r="70" spans="1:17" ht="20" customHeight="1">
      <c r="A70" s="228"/>
      <c r="B70" s="191"/>
      <c r="C70" s="203"/>
      <c r="D70" s="203"/>
      <c r="E70" s="203"/>
      <c r="F70" s="206"/>
      <c r="G70" s="203"/>
      <c r="H70" s="24"/>
    </row>
    <row r="71" spans="1:17" ht="20" customHeight="1">
      <c r="A71" s="229"/>
      <c r="B71" s="192"/>
      <c r="C71" s="204"/>
      <c r="D71" s="204"/>
      <c r="E71" s="204"/>
      <c r="F71" s="207"/>
      <c r="G71" s="204"/>
      <c r="H71" s="24"/>
    </row>
    <row r="72" spans="1:17" ht="20" customHeight="1">
      <c r="A72" s="227">
        <f t="shared" si="9"/>
        <v>21</v>
      </c>
      <c r="B72" s="190"/>
      <c r="C72" s="202"/>
      <c r="D72" s="202"/>
      <c r="E72" s="202"/>
      <c r="F72" s="205"/>
      <c r="G72" s="202"/>
      <c r="H72" s="23">
        <f>A81</f>
        <v>24</v>
      </c>
      <c r="I72" s="19" t="str">
        <f>CONCATENATE(T(D81),T(СЛ),T(F81),T(ЗП),T(F82),T(ЗП),T(F83),T(СП))</f>
        <v xml:space="preserve">, , </v>
      </c>
      <c r="J72" s="19" t="e">
        <f>T(#REF!)</f>
        <v>#REF!</v>
      </c>
      <c r="K72" s="19"/>
      <c r="L72" s="19"/>
      <c r="M72" s="19">
        <f>'ката ком.'!C82</f>
        <v>0</v>
      </c>
      <c r="N72" s="20">
        <f>B81</f>
        <v>0</v>
      </c>
      <c r="Q72" s="19">
        <f>G81</f>
        <v>0</v>
      </c>
    </row>
    <row r="73" spans="1:17" ht="20" customHeight="1">
      <c r="A73" s="228"/>
      <c r="B73" s="191"/>
      <c r="C73" s="203"/>
      <c r="D73" s="203"/>
      <c r="E73" s="203"/>
      <c r="F73" s="206"/>
      <c r="G73" s="203"/>
      <c r="H73" s="24"/>
    </row>
    <row r="74" spans="1:17" ht="20" customHeight="1">
      <c r="A74" s="229"/>
      <c r="B74" s="192"/>
      <c r="C74" s="204"/>
      <c r="D74" s="204"/>
      <c r="E74" s="204"/>
      <c r="F74" s="207"/>
      <c r="G74" s="204"/>
      <c r="H74" s="24"/>
    </row>
    <row r="75" spans="1:17" ht="20" customHeight="1">
      <c r="A75" s="227">
        <f t="shared" si="9"/>
        <v>22</v>
      </c>
      <c r="B75" s="190"/>
      <c r="C75" s="202"/>
      <c r="D75" s="202"/>
      <c r="E75" s="202"/>
      <c r="F75" s="205"/>
      <c r="G75" s="202"/>
      <c r="H75" s="23">
        <f>A84</f>
        <v>25</v>
      </c>
      <c r="I75" s="19" t="str">
        <f>CONCATENATE(T(D84),T(СЛ),T(F84),T(ЗП),T(F85),T(ЗП),T(F86),T(СП))</f>
        <v xml:space="preserve">, , </v>
      </c>
      <c r="J75" s="19" t="e">
        <f>T(#REF!)</f>
        <v>#REF!</v>
      </c>
      <c r="K75" s="19"/>
      <c r="L75" s="19"/>
      <c r="M75" s="19">
        <f>'ката ком.'!C85</f>
        <v>0</v>
      </c>
      <c r="N75" s="20">
        <f>B84</f>
        <v>0</v>
      </c>
      <c r="Q75" s="19">
        <f>G84</f>
        <v>0</v>
      </c>
    </row>
    <row r="76" spans="1:17" ht="20" customHeight="1">
      <c r="A76" s="228"/>
      <c r="B76" s="191"/>
      <c r="C76" s="203"/>
      <c r="D76" s="203"/>
      <c r="E76" s="203"/>
      <c r="F76" s="206"/>
      <c r="G76" s="203"/>
      <c r="H76" s="24"/>
    </row>
    <row r="77" spans="1:17" ht="20" customHeight="1">
      <c r="A77" s="229"/>
      <c r="B77" s="192"/>
      <c r="C77" s="204"/>
      <c r="D77" s="204"/>
      <c r="E77" s="204"/>
      <c r="F77" s="207"/>
      <c r="G77" s="204"/>
      <c r="H77" s="24"/>
    </row>
    <row r="78" spans="1:17" ht="20" customHeight="1">
      <c r="A78" s="227">
        <f t="shared" si="9"/>
        <v>23</v>
      </c>
      <c r="B78" s="190"/>
      <c r="C78" s="202"/>
      <c r="D78" s="202"/>
      <c r="E78" s="202"/>
      <c r="F78" s="205"/>
      <c r="G78" s="202"/>
      <c r="H78" s="23">
        <f>A87</f>
        <v>26</v>
      </c>
      <c r="I78" s="19" t="str">
        <f>CONCATENATE(T(D87),T(СЛ),T(F87),T(ЗП),T(F88),T(ЗП),T(F89),T(СП))</f>
        <v xml:space="preserve">, , </v>
      </c>
      <c r="J78" s="19" t="e">
        <f>T(#REF!)</f>
        <v>#REF!</v>
      </c>
      <c r="K78" s="19"/>
      <c r="L78" s="19"/>
      <c r="M78" s="19">
        <f>'ката ком.'!C88</f>
        <v>0</v>
      </c>
      <c r="N78" s="20">
        <f>B87</f>
        <v>0</v>
      </c>
      <c r="Q78" s="19">
        <f>G87</f>
        <v>0</v>
      </c>
    </row>
    <row r="79" spans="1:17" ht="20" customHeight="1">
      <c r="A79" s="228"/>
      <c r="B79" s="191"/>
      <c r="C79" s="203"/>
      <c r="D79" s="203"/>
      <c r="E79" s="203"/>
      <c r="F79" s="206"/>
      <c r="G79" s="203"/>
      <c r="H79" s="24"/>
    </row>
    <row r="80" spans="1:17" ht="39" customHeight="1">
      <c r="A80" s="229"/>
      <c r="B80" s="192"/>
      <c r="C80" s="204"/>
      <c r="D80" s="204"/>
      <c r="E80" s="204"/>
      <c r="F80" s="207"/>
      <c r="G80" s="204"/>
      <c r="H80" s="24"/>
    </row>
    <row r="81" spans="1:17" ht="20" customHeight="1">
      <c r="A81" s="227">
        <f t="shared" si="9"/>
        <v>24</v>
      </c>
      <c r="B81" s="190"/>
      <c r="C81" s="202"/>
      <c r="D81" s="202"/>
      <c r="E81" s="202"/>
      <c r="F81" s="205"/>
      <c r="G81" s="202"/>
      <c r="H81" s="23">
        <f>A90</f>
        <v>27</v>
      </c>
      <c r="I81" s="19" t="str">
        <f>CONCATENATE(T(D90),T(СЛ),T(F90),T(ЗП),T(F91),T(ЗП),T(F92),T(СП))</f>
        <v xml:space="preserve">, , </v>
      </c>
      <c r="J81" s="19" t="e">
        <f>T(#REF!)</f>
        <v>#REF!</v>
      </c>
      <c r="K81" s="19"/>
      <c r="L81" s="19"/>
      <c r="M81" s="19">
        <f>'ката ком.'!C91</f>
        <v>0</v>
      </c>
      <c r="N81" s="20">
        <f>B90</f>
        <v>0</v>
      </c>
      <c r="Q81" s="19">
        <f>G90</f>
        <v>0</v>
      </c>
    </row>
    <row r="82" spans="1:17" ht="20" customHeight="1">
      <c r="A82" s="228"/>
      <c r="B82" s="191"/>
      <c r="C82" s="203"/>
      <c r="D82" s="203"/>
      <c r="E82" s="203"/>
      <c r="F82" s="206"/>
      <c r="G82" s="203"/>
      <c r="H82" s="24"/>
    </row>
    <row r="83" spans="1:17" ht="20" customHeight="1">
      <c r="A83" s="229"/>
      <c r="B83" s="192"/>
      <c r="C83" s="204"/>
      <c r="D83" s="204"/>
      <c r="E83" s="204"/>
      <c r="F83" s="207"/>
      <c r="G83" s="204"/>
      <c r="H83" s="24"/>
    </row>
    <row r="84" spans="1:17" ht="20" customHeight="1">
      <c r="A84" s="227">
        <f t="shared" si="9"/>
        <v>25</v>
      </c>
      <c r="B84" s="190"/>
      <c r="C84" s="202"/>
      <c r="D84" s="202"/>
      <c r="E84" s="202"/>
      <c r="F84" s="205"/>
      <c r="G84" s="202"/>
      <c r="H84" s="23">
        <f>A93</f>
        <v>28</v>
      </c>
      <c r="I84" s="19" t="str">
        <f>CONCATENATE(T(D93),T(СЛ),T(F93),T(ЗП),T(F94),T(ЗП),T(F95),T(СП))</f>
        <v xml:space="preserve">, , </v>
      </c>
      <c r="J84" s="19" t="e">
        <f>T(#REF!)</f>
        <v>#REF!</v>
      </c>
      <c r="K84" s="19"/>
      <c r="L84" s="19"/>
      <c r="M84" s="19">
        <f>'ката ком.'!C94</f>
        <v>0</v>
      </c>
      <c r="N84" s="20">
        <f>B93</f>
        <v>0</v>
      </c>
      <c r="Q84" s="19">
        <f>G93</f>
        <v>0</v>
      </c>
    </row>
    <row r="85" spans="1:17" ht="20" customHeight="1">
      <c r="A85" s="228"/>
      <c r="B85" s="191"/>
      <c r="C85" s="203"/>
      <c r="D85" s="203"/>
      <c r="E85" s="203"/>
      <c r="F85" s="206"/>
      <c r="G85" s="203"/>
      <c r="H85" s="24"/>
    </row>
    <row r="86" spans="1:17" ht="20" customHeight="1">
      <c r="A86" s="229"/>
      <c r="B86" s="192"/>
      <c r="C86" s="204"/>
      <c r="D86" s="204"/>
      <c r="E86" s="204"/>
      <c r="F86" s="207"/>
      <c r="G86" s="204"/>
      <c r="H86" s="24"/>
    </row>
    <row r="87" spans="1:17" ht="20" customHeight="1">
      <c r="A87" s="227">
        <f t="shared" si="9"/>
        <v>26</v>
      </c>
      <c r="B87" s="190"/>
      <c r="C87" s="202"/>
      <c r="D87" s="202"/>
      <c r="E87" s="202"/>
      <c r="F87" s="237"/>
      <c r="G87" s="202"/>
      <c r="H87" s="23">
        <f>A96</f>
        <v>29</v>
      </c>
      <c r="I87" s="19" t="str">
        <f>CONCATENATE(T(D96),T(СЛ),T(F96),T(ЗП),T(F97),T(ЗП),T(F98),T(СП))</f>
        <v xml:space="preserve">, , </v>
      </c>
      <c r="J87" s="19" t="e">
        <f>T(#REF!)</f>
        <v>#REF!</v>
      </c>
      <c r="K87" s="19"/>
      <c r="L87" s="19"/>
      <c r="M87" s="19">
        <f>'ката ком.'!C97</f>
        <v>0</v>
      </c>
      <c r="N87" s="20">
        <f>B96</f>
        <v>0</v>
      </c>
      <c r="Q87" s="19">
        <f>G96</f>
        <v>0</v>
      </c>
    </row>
    <row r="88" spans="1:17" ht="20" customHeight="1">
      <c r="A88" s="228"/>
      <c r="B88" s="191"/>
      <c r="C88" s="203"/>
      <c r="D88" s="203"/>
      <c r="E88" s="203"/>
      <c r="F88" s="238"/>
      <c r="G88" s="203"/>
      <c r="H88" s="24"/>
    </row>
    <row r="89" spans="1:17" ht="20" customHeight="1">
      <c r="A89" s="229"/>
      <c r="B89" s="192"/>
      <c r="C89" s="204"/>
      <c r="D89" s="204"/>
      <c r="E89" s="204"/>
      <c r="F89" s="239"/>
      <c r="G89" s="204"/>
      <c r="H89" s="24"/>
    </row>
    <row r="90" spans="1:17" ht="20" customHeight="1">
      <c r="A90" s="227">
        <f t="shared" si="9"/>
        <v>27</v>
      </c>
      <c r="B90" s="190"/>
      <c r="C90" s="202"/>
      <c r="D90" s="202"/>
      <c r="E90" s="202"/>
      <c r="F90" s="237"/>
      <c r="G90" s="202"/>
      <c r="H90" s="23">
        <f>A99</f>
        <v>30</v>
      </c>
      <c r="I90" s="19" t="str">
        <f>CONCATENATE(T(D99),T(СЛ),T(F99),T(ЗП),T(F100),T(ЗП),T(F101),T(СП))</f>
        <v xml:space="preserve">, , </v>
      </c>
      <c r="J90" s="19" t="e">
        <f>T(#REF!)</f>
        <v>#REF!</v>
      </c>
      <c r="K90" s="19"/>
      <c r="L90" s="19"/>
      <c r="M90" s="19">
        <f>'ката ком.'!C100</f>
        <v>0</v>
      </c>
      <c r="N90" s="20">
        <f>B99</f>
        <v>0</v>
      </c>
      <c r="Q90" s="19">
        <f>G99</f>
        <v>0</v>
      </c>
    </row>
    <row r="91" spans="1:17" ht="20" customHeight="1">
      <c r="A91" s="228"/>
      <c r="B91" s="191"/>
      <c r="C91" s="203"/>
      <c r="D91" s="203"/>
      <c r="E91" s="203"/>
      <c r="F91" s="238"/>
      <c r="G91" s="203"/>
      <c r="H91" s="24"/>
    </row>
    <row r="92" spans="1:17" ht="20" customHeight="1">
      <c r="A92" s="229"/>
      <c r="B92" s="192"/>
      <c r="C92" s="204"/>
      <c r="D92" s="204"/>
      <c r="E92" s="204"/>
      <c r="F92" s="239"/>
      <c r="G92" s="204"/>
      <c r="H92" s="24"/>
    </row>
    <row r="93" spans="1:17" ht="20" customHeight="1">
      <c r="A93" s="227">
        <f t="shared" si="9"/>
        <v>28</v>
      </c>
      <c r="B93" s="190"/>
      <c r="C93" s="202"/>
      <c r="D93" s="202"/>
      <c r="E93" s="202"/>
      <c r="F93" s="237"/>
      <c r="G93" s="202"/>
      <c r="H93" s="23">
        <f>A102</f>
        <v>31</v>
      </c>
      <c r="I93" s="19" t="str">
        <f>CONCATENATE(T(D102),T(СЛ),T(F102),T(ЗП),T(F103),T(ЗП),T(F104),T(СП))</f>
        <v xml:space="preserve">, , </v>
      </c>
      <c r="J93" s="19" t="e">
        <f>T(#REF!)</f>
        <v>#REF!</v>
      </c>
      <c r="K93" s="19"/>
      <c r="L93" s="19"/>
      <c r="M93" s="19">
        <f>'ката ком.'!C103</f>
        <v>0</v>
      </c>
      <c r="N93" s="20">
        <f>B102</f>
        <v>0</v>
      </c>
      <c r="Q93" s="19">
        <f>G102</f>
        <v>0</v>
      </c>
    </row>
    <row r="94" spans="1:17" ht="20" customHeight="1">
      <c r="A94" s="228"/>
      <c r="B94" s="191"/>
      <c r="C94" s="203"/>
      <c r="D94" s="203"/>
      <c r="E94" s="203"/>
      <c r="F94" s="238"/>
      <c r="G94" s="203"/>
      <c r="H94" s="24"/>
    </row>
    <row r="95" spans="1:17" ht="20" customHeight="1">
      <c r="A95" s="229"/>
      <c r="B95" s="192"/>
      <c r="C95" s="204"/>
      <c r="D95" s="204"/>
      <c r="E95" s="204"/>
      <c r="F95" s="239"/>
      <c r="G95" s="204"/>
      <c r="H95" s="24"/>
    </row>
    <row r="96" spans="1:17" ht="20" customHeight="1">
      <c r="A96" s="227">
        <f t="shared" si="9"/>
        <v>29</v>
      </c>
      <c r="B96" s="190"/>
      <c r="C96" s="202"/>
      <c r="D96" s="202"/>
      <c r="E96" s="202"/>
      <c r="F96" s="205"/>
      <c r="G96" s="202"/>
      <c r="H96" s="23">
        <f>A105</f>
        <v>32</v>
      </c>
      <c r="I96" s="19" t="str">
        <f>CONCATENATE(T(D105),T(СЛ),T(F105),T(ЗП),T(F106),T(ЗП),T(F107),T(СП))</f>
        <v xml:space="preserve">, , </v>
      </c>
      <c r="J96" s="19" t="e">
        <f>T(#REF!)</f>
        <v>#REF!</v>
      </c>
      <c r="K96" s="19"/>
      <c r="L96" s="19"/>
      <c r="M96" s="19">
        <f>'ката ком.'!C106</f>
        <v>0</v>
      </c>
      <c r="N96" s="20">
        <f>B105</f>
        <v>0</v>
      </c>
      <c r="Q96" s="19">
        <f>G105</f>
        <v>0</v>
      </c>
    </row>
    <row r="97" spans="1:17" ht="20" customHeight="1">
      <c r="A97" s="228"/>
      <c r="B97" s="191"/>
      <c r="C97" s="203"/>
      <c r="D97" s="203"/>
      <c r="E97" s="203"/>
      <c r="F97" s="206"/>
      <c r="G97" s="203"/>
      <c r="H97" s="24"/>
    </row>
    <row r="98" spans="1:17" ht="20" customHeight="1">
      <c r="A98" s="229"/>
      <c r="B98" s="192"/>
      <c r="C98" s="204"/>
      <c r="D98" s="204"/>
      <c r="E98" s="204"/>
      <c r="F98" s="207"/>
      <c r="G98" s="204"/>
      <c r="H98" s="24"/>
    </row>
    <row r="99" spans="1:17" ht="20" customHeight="1">
      <c r="A99" s="227">
        <f t="shared" si="9"/>
        <v>30</v>
      </c>
      <c r="B99" s="190"/>
      <c r="C99" s="202"/>
      <c r="D99" s="202"/>
      <c r="E99" s="202"/>
      <c r="F99" s="205"/>
      <c r="G99" s="202"/>
      <c r="H99" s="23">
        <f>A108</f>
        <v>33</v>
      </c>
      <c r="I99" s="19" t="str">
        <f>CONCATENATE(T(D108),T(СЛ),T(F108),T(ЗП),T(F109),T(ЗП),T(F110),T(СП))</f>
        <v xml:space="preserve">, , </v>
      </c>
      <c r="J99" s="19" t="e">
        <f>T(#REF!)</f>
        <v>#REF!</v>
      </c>
      <c r="K99" s="19"/>
      <c r="L99" s="19"/>
      <c r="M99" s="19">
        <f>'ката ком.'!C109</f>
        <v>0</v>
      </c>
      <c r="N99" s="20">
        <f>B108</f>
        <v>0</v>
      </c>
      <c r="Q99" s="19">
        <f>G108</f>
        <v>0</v>
      </c>
    </row>
    <row r="100" spans="1:17" ht="20" customHeight="1">
      <c r="A100" s="228"/>
      <c r="B100" s="191"/>
      <c r="C100" s="203"/>
      <c r="D100" s="203"/>
      <c r="E100" s="203"/>
      <c r="F100" s="206"/>
      <c r="G100" s="203"/>
      <c r="H100" s="24"/>
    </row>
    <row r="101" spans="1:17" ht="20" customHeight="1">
      <c r="A101" s="229"/>
      <c r="B101" s="192"/>
      <c r="C101" s="204"/>
      <c r="D101" s="204"/>
      <c r="E101" s="204"/>
      <c r="F101" s="207"/>
      <c r="G101" s="204"/>
      <c r="H101" s="24"/>
    </row>
    <row r="102" spans="1:17" ht="20" customHeight="1">
      <c r="A102" s="227">
        <f t="shared" si="9"/>
        <v>31</v>
      </c>
      <c r="B102" s="190"/>
      <c r="C102" s="202"/>
      <c r="D102" s="202"/>
      <c r="E102" s="202"/>
      <c r="F102" s="205"/>
      <c r="G102" s="202"/>
      <c r="H102" s="23">
        <f>A111</f>
        <v>34</v>
      </c>
      <c r="I102" s="19" t="str">
        <f>CONCATENATE(T(D111),T(СЛ),T(F111),T(ЗП),T(F112),T(ЗП),T(F113),T(СП))</f>
        <v xml:space="preserve">, , </v>
      </c>
      <c r="J102" s="19" t="e">
        <f>T(#REF!)</f>
        <v>#REF!</v>
      </c>
      <c r="K102" s="19"/>
      <c r="L102" s="19"/>
      <c r="M102" s="19">
        <f>'ката ком.'!C112</f>
        <v>0</v>
      </c>
      <c r="N102" s="20">
        <f>B111</f>
        <v>0</v>
      </c>
      <c r="Q102" s="19">
        <f>G111</f>
        <v>0</v>
      </c>
    </row>
    <row r="103" spans="1:17" ht="20" customHeight="1">
      <c r="A103" s="228"/>
      <c r="B103" s="191"/>
      <c r="C103" s="203"/>
      <c r="D103" s="203"/>
      <c r="E103" s="203"/>
      <c r="F103" s="206"/>
      <c r="G103" s="203"/>
      <c r="H103" s="24"/>
    </row>
    <row r="104" spans="1:17" ht="20" customHeight="1">
      <c r="A104" s="229"/>
      <c r="B104" s="192"/>
      <c r="C104" s="204"/>
      <c r="D104" s="204"/>
      <c r="E104" s="204"/>
      <c r="F104" s="207"/>
      <c r="G104" s="204"/>
      <c r="H104" s="24"/>
    </row>
    <row r="105" spans="1:17" ht="20" customHeight="1">
      <c r="A105" s="227">
        <f t="shared" si="9"/>
        <v>32</v>
      </c>
      <c r="B105" s="190"/>
      <c r="C105" s="202"/>
      <c r="D105" s="202"/>
      <c r="E105" s="202"/>
      <c r="F105" s="205"/>
      <c r="G105" s="202"/>
      <c r="H105" s="23">
        <f>A114</f>
        <v>35</v>
      </c>
      <c r="I105" s="19" t="str">
        <f>CONCATENATE(T(D114),T(СЛ),T(F114),T(ЗП),T(F115),T(ЗП),T(F116),T(СП))</f>
        <v xml:space="preserve">, , </v>
      </c>
      <c r="J105" s="19" t="e">
        <f>T(#REF!)</f>
        <v>#REF!</v>
      </c>
      <c r="K105" s="19"/>
      <c r="L105" s="19"/>
      <c r="M105" s="19">
        <f>'ката ком.'!C115</f>
        <v>0</v>
      </c>
      <c r="N105" s="20">
        <f>B114</f>
        <v>0</v>
      </c>
      <c r="Q105" s="19">
        <f>G114</f>
        <v>0</v>
      </c>
    </row>
    <row r="106" spans="1:17" ht="20" customHeight="1">
      <c r="A106" s="228"/>
      <c r="B106" s="191"/>
      <c r="C106" s="203"/>
      <c r="D106" s="203"/>
      <c r="E106" s="203"/>
      <c r="F106" s="206"/>
      <c r="G106" s="203"/>
      <c r="H106" s="24"/>
    </row>
    <row r="107" spans="1:17" ht="20" customHeight="1">
      <c r="A107" s="229"/>
      <c r="B107" s="192"/>
      <c r="C107" s="204"/>
      <c r="D107" s="204"/>
      <c r="E107" s="204"/>
      <c r="F107" s="207"/>
      <c r="G107" s="204"/>
      <c r="H107" s="24"/>
    </row>
    <row r="108" spans="1:17" ht="20" customHeight="1">
      <c r="A108" s="227">
        <f t="shared" si="9"/>
        <v>33</v>
      </c>
      <c r="B108" s="190"/>
      <c r="C108" s="202"/>
      <c r="D108" s="202"/>
      <c r="E108" s="202"/>
      <c r="F108" s="205"/>
      <c r="G108" s="202"/>
      <c r="H108" s="23">
        <f>A117</f>
        <v>36</v>
      </c>
      <c r="I108" s="19" t="str">
        <f>CONCATENATE(T(D117),T(СЛ),T(F117),T(ЗП),T(F118),T(ЗП),T(F119),T(СП))</f>
        <v xml:space="preserve">, , </v>
      </c>
      <c r="J108" s="19" t="e">
        <f>T(#REF!)</f>
        <v>#REF!</v>
      </c>
      <c r="K108" s="19"/>
      <c r="L108" s="19"/>
      <c r="M108" s="19">
        <f>'ката ком.'!C118</f>
        <v>0</v>
      </c>
      <c r="N108" s="20">
        <f>B117</f>
        <v>0</v>
      </c>
      <c r="Q108" s="19">
        <f>G117</f>
        <v>0</v>
      </c>
    </row>
    <row r="109" spans="1:17" ht="20" customHeight="1">
      <c r="A109" s="228"/>
      <c r="B109" s="191"/>
      <c r="C109" s="203"/>
      <c r="D109" s="203"/>
      <c r="E109" s="203"/>
      <c r="F109" s="206"/>
      <c r="G109" s="203"/>
      <c r="H109" s="24"/>
    </row>
    <row r="110" spans="1:17" ht="20" customHeight="1">
      <c r="A110" s="229"/>
      <c r="B110" s="192"/>
      <c r="C110" s="204"/>
      <c r="D110" s="204"/>
      <c r="E110" s="204"/>
      <c r="F110" s="207"/>
      <c r="G110" s="204"/>
      <c r="H110" s="24"/>
    </row>
    <row r="111" spans="1:17" ht="20" customHeight="1">
      <c r="A111" s="227">
        <f t="shared" si="9"/>
        <v>34</v>
      </c>
      <c r="B111" s="190"/>
      <c r="C111" s="202"/>
      <c r="D111" s="202"/>
      <c r="E111" s="202"/>
      <c r="F111" s="205"/>
      <c r="G111" s="202"/>
      <c r="H111" s="23">
        <f>A120</f>
        <v>37</v>
      </c>
      <c r="I111" s="19" t="str">
        <f>CONCATENATE(T(D120),T(СЛ),T(F120),T(ЗП),T(F121),T(ЗП),T(F122),T(СП))</f>
        <v xml:space="preserve">, , </v>
      </c>
      <c r="J111" s="19" t="e">
        <f>T(#REF!)</f>
        <v>#REF!</v>
      </c>
      <c r="K111" s="19"/>
      <c r="L111" s="19"/>
      <c r="M111" s="19">
        <f>'ката ком.'!C121</f>
        <v>0</v>
      </c>
      <c r="N111" s="20">
        <f>B120</f>
        <v>0</v>
      </c>
      <c r="Q111" s="19">
        <f>G120</f>
        <v>0</v>
      </c>
    </row>
    <row r="112" spans="1:17" ht="20" customHeight="1">
      <c r="A112" s="228"/>
      <c r="B112" s="191"/>
      <c r="C112" s="203"/>
      <c r="D112" s="203"/>
      <c r="E112" s="203"/>
      <c r="F112" s="206"/>
      <c r="G112" s="203"/>
      <c r="H112" s="24"/>
    </row>
    <row r="113" spans="1:17" ht="20" customHeight="1">
      <c r="A113" s="229"/>
      <c r="B113" s="192"/>
      <c r="C113" s="204"/>
      <c r="D113" s="204"/>
      <c r="E113" s="204"/>
      <c r="F113" s="207"/>
      <c r="G113" s="204"/>
      <c r="H113" s="24"/>
    </row>
    <row r="114" spans="1:17" ht="20" customHeight="1">
      <c r="A114" s="227">
        <f t="shared" ref="A114:A177" si="10">A111+1</f>
        <v>35</v>
      </c>
      <c r="B114" s="190"/>
      <c r="C114" s="202"/>
      <c r="D114" s="202"/>
      <c r="E114" s="202"/>
      <c r="F114" s="205"/>
      <c r="G114" s="202"/>
      <c r="H114" s="23">
        <f>A123</f>
        <v>38</v>
      </c>
      <c r="I114" s="19" t="str">
        <f>CONCATENATE(T(D123),T(СЛ),T(F123),T(ЗП),T(F124),T(ЗП),T(F125),T(СП))</f>
        <v xml:space="preserve">, , </v>
      </c>
      <c r="J114" s="19" t="e">
        <f>T(#REF!)</f>
        <v>#REF!</v>
      </c>
      <c r="K114" s="19"/>
      <c r="L114" s="19"/>
      <c r="M114" s="19">
        <f>'ката ком.'!C124</f>
        <v>0</v>
      </c>
      <c r="N114" s="20">
        <f>B123</f>
        <v>0</v>
      </c>
      <c r="Q114" s="19">
        <f>G123</f>
        <v>0</v>
      </c>
    </row>
    <row r="115" spans="1:17" ht="20" customHeight="1">
      <c r="A115" s="228"/>
      <c r="B115" s="191"/>
      <c r="C115" s="203"/>
      <c r="D115" s="203"/>
      <c r="E115" s="203"/>
      <c r="F115" s="206"/>
      <c r="G115" s="203"/>
      <c r="H115" s="24"/>
    </row>
    <row r="116" spans="1:17" ht="20" customHeight="1">
      <c r="A116" s="229"/>
      <c r="B116" s="192"/>
      <c r="C116" s="204"/>
      <c r="D116" s="204"/>
      <c r="E116" s="204"/>
      <c r="F116" s="207"/>
      <c r="G116" s="204"/>
      <c r="H116" s="24"/>
    </row>
    <row r="117" spans="1:17" ht="20" customHeight="1">
      <c r="A117" s="227">
        <f t="shared" si="10"/>
        <v>36</v>
      </c>
      <c r="B117" s="190"/>
      <c r="C117" s="202"/>
      <c r="D117" s="202"/>
      <c r="E117" s="202"/>
      <c r="F117" s="205"/>
      <c r="G117" s="202"/>
      <c r="H117" s="23">
        <f>A126</f>
        <v>39</v>
      </c>
      <c r="I117" s="19" t="str">
        <f>CONCATENATE(T(D126),T(СЛ),T(F126),T(ЗП),T(F127),T(ЗП),T(F128),T(СП))</f>
        <v xml:space="preserve">, , </v>
      </c>
      <c r="J117" s="19" t="e">
        <f>T(#REF!)</f>
        <v>#REF!</v>
      </c>
      <c r="K117" s="19"/>
      <c r="L117" s="19"/>
      <c r="M117" s="19">
        <f>'ката ком.'!C127</f>
        <v>0</v>
      </c>
      <c r="N117" s="20">
        <f>B126</f>
        <v>0</v>
      </c>
      <c r="Q117" s="19">
        <f>G126</f>
        <v>0</v>
      </c>
    </row>
    <row r="118" spans="1:17" ht="20" customHeight="1">
      <c r="A118" s="228"/>
      <c r="B118" s="191"/>
      <c r="C118" s="203"/>
      <c r="D118" s="203"/>
      <c r="E118" s="203"/>
      <c r="F118" s="206"/>
      <c r="G118" s="203"/>
      <c r="H118" s="24"/>
    </row>
    <row r="119" spans="1:17" ht="20" customHeight="1">
      <c r="A119" s="229"/>
      <c r="B119" s="192"/>
      <c r="C119" s="204"/>
      <c r="D119" s="204"/>
      <c r="E119" s="204"/>
      <c r="F119" s="207"/>
      <c r="G119" s="204"/>
      <c r="H119" s="24"/>
    </row>
    <row r="120" spans="1:17" ht="20" customHeight="1">
      <c r="A120" s="227">
        <f t="shared" si="10"/>
        <v>37</v>
      </c>
      <c r="B120" s="190"/>
      <c r="C120" s="202"/>
      <c r="D120" s="202"/>
      <c r="E120" s="202"/>
      <c r="F120" s="205"/>
      <c r="G120" s="202"/>
      <c r="H120" s="23">
        <f>A129</f>
        <v>40</v>
      </c>
      <c r="I120" s="19" t="str">
        <f>CONCATENATE(T(D129),T(СЛ),T(F129),T(ЗП),T(F130),T(ЗП),T(F131),T(СП))</f>
        <v xml:space="preserve">, , </v>
      </c>
      <c r="J120" s="19" t="e">
        <f>T(#REF!)</f>
        <v>#REF!</v>
      </c>
      <c r="K120" s="19"/>
      <c r="L120" s="19"/>
      <c r="M120" s="19">
        <f>'ката ком.'!C130</f>
        <v>0</v>
      </c>
      <c r="N120" s="20">
        <f>B129</f>
        <v>0</v>
      </c>
      <c r="Q120" s="19">
        <f>G129</f>
        <v>0</v>
      </c>
    </row>
    <row r="121" spans="1:17" ht="20" customHeight="1">
      <c r="A121" s="228"/>
      <c r="B121" s="191"/>
      <c r="C121" s="203"/>
      <c r="D121" s="203"/>
      <c r="E121" s="203"/>
      <c r="F121" s="206"/>
      <c r="G121" s="203"/>
      <c r="H121" s="24"/>
    </row>
    <row r="122" spans="1:17" ht="20" customHeight="1">
      <c r="A122" s="229"/>
      <c r="B122" s="192"/>
      <c r="C122" s="204"/>
      <c r="D122" s="204"/>
      <c r="E122" s="204"/>
      <c r="F122" s="207"/>
      <c r="G122" s="204"/>
      <c r="H122" s="24"/>
    </row>
    <row r="123" spans="1:17" ht="20" customHeight="1">
      <c r="A123" s="227">
        <f t="shared" si="10"/>
        <v>38</v>
      </c>
      <c r="B123" s="190"/>
      <c r="C123" s="202"/>
      <c r="D123" s="202"/>
      <c r="E123" s="202"/>
      <c r="F123" s="205"/>
      <c r="G123" s="202"/>
      <c r="H123" s="23">
        <f>A132</f>
        <v>41</v>
      </c>
      <c r="I123" s="19" t="str">
        <f>CONCATENATE(T(D132),T(СЛ),T(F132),T(ЗП),T(F133),T(ЗП),T(F134),T(СП))</f>
        <v xml:space="preserve">, , </v>
      </c>
      <c r="J123" s="19" t="e">
        <f>T(#REF!)</f>
        <v>#REF!</v>
      </c>
      <c r="K123" s="19"/>
      <c r="L123" s="19"/>
      <c r="M123" s="19">
        <f>'ката ком.'!C133</f>
        <v>0</v>
      </c>
      <c r="N123" s="20">
        <f>B132</f>
        <v>0</v>
      </c>
      <c r="Q123" s="19">
        <f>G132</f>
        <v>0</v>
      </c>
    </row>
    <row r="124" spans="1:17" ht="20" customHeight="1">
      <c r="A124" s="228"/>
      <c r="B124" s="191"/>
      <c r="C124" s="203"/>
      <c r="D124" s="203"/>
      <c r="E124" s="203"/>
      <c r="F124" s="206"/>
      <c r="G124" s="203"/>
      <c r="H124" s="24"/>
    </row>
    <row r="125" spans="1:17" ht="20" customHeight="1">
      <c r="A125" s="229"/>
      <c r="B125" s="192"/>
      <c r="C125" s="204"/>
      <c r="D125" s="204"/>
      <c r="E125" s="204"/>
      <c r="F125" s="207"/>
      <c r="G125" s="204"/>
      <c r="H125" s="24"/>
    </row>
    <row r="126" spans="1:17" ht="20" customHeight="1">
      <c r="A126" s="227">
        <f t="shared" si="10"/>
        <v>39</v>
      </c>
      <c r="B126" s="190"/>
      <c r="C126" s="202"/>
      <c r="D126" s="202"/>
      <c r="E126" s="202"/>
      <c r="F126" s="205"/>
      <c r="G126" s="202"/>
      <c r="H126" s="23">
        <f>A135</f>
        <v>42</v>
      </c>
      <c r="I126" s="19" t="str">
        <f>CONCATENATE(T(D135),T(СЛ),T(F135),T(ЗП),T(F136),T(ЗП),T(F137),T(СП))</f>
        <v xml:space="preserve">, , </v>
      </c>
      <c r="J126" s="19" t="e">
        <f>T(#REF!)</f>
        <v>#REF!</v>
      </c>
      <c r="K126" s="19"/>
      <c r="L126" s="19"/>
      <c r="M126" s="19">
        <f>'ката ком.'!C136</f>
        <v>0</v>
      </c>
      <c r="N126" s="20">
        <f>B135</f>
        <v>0</v>
      </c>
      <c r="Q126" s="19">
        <f>G135</f>
        <v>0</v>
      </c>
    </row>
    <row r="127" spans="1:17" ht="20" customHeight="1">
      <c r="A127" s="228"/>
      <c r="B127" s="191"/>
      <c r="C127" s="203"/>
      <c r="D127" s="203"/>
      <c r="E127" s="203"/>
      <c r="F127" s="206"/>
      <c r="G127" s="203"/>
      <c r="H127" s="24"/>
    </row>
    <row r="128" spans="1:17" ht="20" customHeight="1">
      <c r="A128" s="229"/>
      <c r="B128" s="192"/>
      <c r="C128" s="204"/>
      <c r="D128" s="204"/>
      <c r="E128" s="204"/>
      <c r="F128" s="207"/>
      <c r="G128" s="204"/>
      <c r="H128" s="24"/>
    </row>
    <row r="129" spans="1:17" ht="20" customHeight="1">
      <c r="A129" s="227">
        <f t="shared" si="10"/>
        <v>40</v>
      </c>
      <c r="B129" s="190"/>
      <c r="C129" s="202"/>
      <c r="D129" s="202"/>
      <c r="E129" s="202"/>
      <c r="F129" s="205"/>
      <c r="G129" s="202"/>
      <c r="H129" s="23">
        <f>A138</f>
        <v>43</v>
      </c>
      <c r="I129" s="19" t="str">
        <f>CONCATENATE(T(D138),T(СЛ),T(F138),T(ЗП),T(F139),T(ЗП),T(F140),T(СП))</f>
        <v xml:space="preserve">, , </v>
      </c>
      <c r="J129" s="19" t="e">
        <f>T(#REF!)</f>
        <v>#REF!</v>
      </c>
      <c r="K129" s="19"/>
      <c r="L129" s="19"/>
      <c r="M129" s="19">
        <f>'ката ком.'!C139</f>
        <v>0</v>
      </c>
      <c r="N129" s="20">
        <f>B138</f>
        <v>0</v>
      </c>
      <c r="Q129" s="19">
        <f>G138</f>
        <v>0</v>
      </c>
    </row>
    <row r="130" spans="1:17" ht="20" customHeight="1">
      <c r="A130" s="228"/>
      <c r="B130" s="191"/>
      <c r="C130" s="203"/>
      <c r="D130" s="203"/>
      <c r="E130" s="203"/>
      <c r="F130" s="206"/>
      <c r="G130" s="203"/>
      <c r="H130" s="24"/>
    </row>
    <row r="131" spans="1:17" ht="20" customHeight="1">
      <c r="A131" s="229"/>
      <c r="B131" s="192"/>
      <c r="C131" s="204"/>
      <c r="D131" s="204"/>
      <c r="E131" s="204"/>
      <c r="F131" s="207"/>
      <c r="G131" s="204"/>
      <c r="H131" s="24"/>
    </row>
    <row r="132" spans="1:17" ht="20" customHeight="1">
      <c r="A132" s="227">
        <f t="shared" si="10"/>
        <v>41</v>
      </c>
      <c r="B132" s="190"/>
      <c r="C132" s="202"/>
      <c r="D132" s="202"/>
      <c r="E132" s="202"/>
      <c r="F132" s="205"/>
      <c r="G132" s="202"/>
      <c r="H132" s="23">
        <f>A141</f>
        <v>44</v>
      </c>
      <c r="I132" s="19" t="str">
        <f>CONCATENATE(T(D141),T(СЛ),T(F141),T(ЗП),T(F142),T(ЗП),T(F143),T(СП))</f>
        <v xml:space="preserve">, , </v>
      </c>
      <c r="J132" s="19" t="e">
        <f>T(#REF!)</f>
        <v>#REF!</v>
      </c>
      <c r="K132" s="19"/>
      <c r="L132" s="19"/>
      <c r="M132" s="19">
        <f>'ката ком.'!C142</f>
        <v>0</v>
      </c>
      <c r="N132" s="20">
        <f>B141</f>
        <v>0</v>
      </c>
      <c r="Q132" s="19">
        <f>G141</f>
        <v>0</v>
      </c>
    </row>
    <row r="133" spans="1:17" ht="20" customHeight="1">
      <c r="A133" s="228"/>
      <c r="B133" s="191"/>
      <c r="C133" s="203"/>
      <c r="D133" s="203"/>
      <c r="E133" s="203"/>
      <c r="F133" s="206"/>
      <c r="G133" s="203"/>
      <c r="H133" s="24"/>
    </row>
    <row r="134" spans="1:17" ht="20" customHeight="1">
      <c r="A134" s="229"/>
      <c r="B134" s="192"/>
      <c r="C134" s="204"/>
      <c r="D134" s="204"/>
      <c r="E134" s="204"/>
      <c r="F134" s="207"/>
      <c r="G134" s="204"/>
      <c r="H134" s="24"/>
    </row>
    <row r="135" spans="1:17" ht="20" customHeight="1">
      <c r="A135" s="227">
        <f t="shared" si="10"/>
        <v>42</v>
      </c>
      <c r="B135" s="190"/>
      <c r="C135" s="202"/>
      <c r="D135" s="202"/>
      <c r="E135" s="202"/>
      <c r="F135" s="205"/>
      <c r="G135" s="202"/>
      <c r="H135" s="23">
        <f>A144</f>
        <v>45</v>
      </c>
      <c r="I135" s="19" t="str">
        <f>CONCATENATE(T(D144),T(СЛ),T(F144),T(ЗП),T(F145),T(ЗП),T(F146),T(СП))</f>
        <v xml:space="preserve">, , </v>
      </c>
      <c r="J135" s="19" t="e">
        <f>T(#REF!)</f>
        <v>#REF!</v>
      </c>
      <c r="K135" s="19"/>
      <c r="L135" s="19"/>
      <c r="M135" s="19">
        <f>'ката ком.'!C145</f>
        <v>0</v>
      </c>
      <c r="N135" s="20">
        <f>B144</f>
        <v>0</v>
      </c>
      <c r="Q135" s="19">
        <f>G144</f>
        <v>0</v>
      </c>
    </row>
    <row r="136" spans="1:17" ht="20" customHeight="1">
      <c r="A136" s="228"/>
      <c r="B136" s="191"/>
      <c r="C136" s="203"/>
      <c r="D136" s="203"/>
      <c r="E136" s="203"/>
      <c r="F136" s="206"/>
      <c r="G136" s="203"/>
      <c r="H136" s="24"/>
    </row>
    <row r="137" spans="1:17" ht="20" customHeight="1">
      <c r="A137" s="229"/>
      <c r="B137" s="192"/>
      <c r="C137" s="204"/>
      <c r="D137" s="204"/>
      <c r="E137" s="204"/>
      <c r="F137" s="207"/>
      <c r="G137" s="204"/>
      <c r="H137" s="24"/>
    </row>
    <row r="138" spans="1:17" ht="20" customHeight="1">
      <c r="A138" s="227">
        <f t="shared" si="10"/>
        <v>43</v>
      </c>
      <c r="B138" s="190"/>
      <c r="C138" s="202"/>
      <c r="D138" s="202"/>
      <c r="E138" s="202"/>
      <c r="F138" s="205"/>
      <c r="G138" s="202"/>
      <c r="H138" s="23">
        <f>A147</f>
        <v>46</v>
      </c>
      <c r="I138" s="19" t="str">
        <f>CONCATENATE(T(D147),T(СЛ),T(F147),T(ЗП),T(F148),T(ЗП),T(F149),T(СП))</f>
        <v xml:space="preserve">, , </v>
      </c>
      <c r="J138" s="19" t="e">
        <f>T(#REF!)</f>
        <v>#REF!</v>
      </c>
      <c r="K138" s="19"/>
      <c r="L138" s="19"/>
      <c r="M138" s="19">
        <f>'ката ком.'!C148</f>
        <v>0</v>
      </c>
      <c r="N138" s="20">
        <f>B147</f>
        <v>0</v>
      </c>
      <c r="Q138" s="19">
        <f>G147</f>
        <v>0</v>
      </c>
    </row>
    <row r="139" spans="1:17" ht="20" customHeight="1">
      <c r="A139" s="228"/>
      <c r="B139" s="191"/>
      <c r="C139" s="203"/>
      <c r="D139" s="203"/>
      <c r="E139" s="203"/>
      <c r="F139" s="206"/>
      <c r="G139" s="203"/>
      <c r="H139" s="24"/>
    </row>
    <row r="140" spans="1:17" ht="20" customHeight="1">
      <c r="A140" s="229"/>
      <c r="B140" s="192"/>
      <c r="C140" s="204"/>
      <c r="D140" s="204"/>
      <c r="E140" s="204"/>
      <c r="F140" s="207"/>
      <c r="G140" s="204"/>
      <c r="H140" s="24"/>
    </row>
    <row r="141" spans="1:17" ht="20" customHeight="1">
      <c r="A141" s="227">
        <f t="shared" si="10"/>
        <v>44</v>
      </c>
      <c r="B141" s="190"/>
      <c r="C141" s="202"/>
      <c r="D141" s="202"/>
      <c r="E141" s="202"/>
      <c r="F141" s="205"/>
      <c r="G141" s="202"/>
      <c r="H141" s="23">
        <f>A150</f>
        <v>47</v>
      </c>
      <c r="I141" s="19" t="str">
        <f>CONCATENATE(T(D150),T(СЛ),T(F150),T(ЗП),T(F151),T(ЗП),T(F152),T(СП))</f>
        <v xml:space="preserve">, , </v>
      </c>
      <c r="J141" s="19" t="e">
        <f>T(#REF!)</f>
        <v>#REF!</v>
      </c>
      <c r="K141" s="19"/>
      <c r="L141" s="19"/>
      <c r="M141" s="19">
        <f>'ката ком.'!C151</f>
        <v>0</v>
      </c>
      <c r="N141" s="20">
        <f>B150</f>
        <v>0</v>
      </c>
      <c r="Q141" s="19">
        <f>G150</f>
        <v>0</v>
      </c>
    </row>
    <row r="142" spans="1:17" ht="20" customHeight="1">
      <c r="A142" s="228"/>
      <c r="B142" s="191"/>
      <c r="C142" s="203"/>
      <c r="D142" s="203"/>
      <c r="E142" s="203"/>
      <c r="F142" s="206"/>
      <c r="G142" s="203"/>
      <c r="H142" s="24"/>
    </row>
    <row r="143" spans="1:17" ht="20" customHeight="1">
      <c r="A143" s="229"/>
      <c r="B143" s="192"/>
      <c r="C143" s="204"/>
      <c r="D143" s="204"/>
      <c r="E143" s="204"/>
      <c r="F143" s="207"/>
      <c r="G143" s="204"/>
      <c r="H143" s="24"/>
    </row>
    <row r="144" spans="1:17" ht="20" customHeight="1">
      <c r="A144" s="227">
        <f t="shared" si="10"/>
        <v>45</v>
      </c>
      <c r="B144" s="190"/>
      <c r="C144" s="202"/>
      <c r="D144" s="202"/>
      <c r="E144" s="202"/>
      <c r="F144" s="205"/>
      <c r="G144" s="202"/>
      <c r="H144" s="23">
        <f>A153</f>
        <v>48</v>
      </c>
      <c r="I144" s="19" t="str">
        <f>CONCATENATE(T(D153),T(СЛ),T(F153),T(ЗП),T(F154),T(ЗП),T(F155),T(СП))</f>
        <v xml:space="preserve">, , </v>
      </c>
      <c r="J144" s="19" t="e">
        <f>T(#REF!)</f>
        <v>#REF!</v>
      </c>
      <c r="K144" s="19"/>
      <c r="L144" s="19"/>
      <c r="M144" s="19">
        <f>'ката ком.'!C154</f>
        <v>0</v>
      </c>
      <c r="N144" s="20">
        <f>B153</f>
        <v>0</v>
      </c>
      <c r="Q144" s="19">
        <f>G153</f>
        <v>0</v>
      </c>
    </row>
    <row r="145" spans="1:17" ht="20" customHeight="1">
      <c r="A145" s="228"/>
      <c r="B145" s="191"/>
      <c r="C145" s="203"/>
      <c r="D145" s="203"/>
      <c r="E145" s="203"/>
      <c r="F145" s="206"/>
      <c r="G145" s="203"/>
      <c r="H145" s="24"/>
    </row>
    <row r="146" spans="1:17" ht="20" customHeight="1">
      <c r="A146" s="229"/>
      <c r="B146" s="192"/>
      <c r="C146" s="204"/>
      <c r="D146" s="204"/>
      <c r="E146" s="204"/>
      <c r="F146" s="207"/>
      <c r="G146" s="204"/>
      <c r="H146" s="24"/>
    </row>
    <row r="147" spans="1:17" ht="20" customHeight="1">
      <c r="A147" s="227">
        <f t="shared" si="10"/>
        <v>46</v>
      </c>
      <c r="B147" s="190"/>
      <c r="C147" s="202"/>
      <c r="D147" s="202"/>
      <c r="E147" s="202"/>
      <c r="F147" s="205"/>
      <c r="G147" s="202"/>
      <c r="H147" s="23">
        <f>A156</f>
        <v>49</v>
      </c>
      <c r="I147" s="19" t="str">
        <f>CONCATENATE(T(D156),T(СЛ),T(F156),T(ЗП),T(F157),T(ЗП),T(F158),T(СП))</f>
        <v xml:space="preserve">, , </v>
      </c>
      <c r="J147" s="19" t="e">
        <f>T(#REF!)</f>
        <v>#REF!</v>
      </c>
      <c r="K147" s="19"/>
      <c r="L147" s="19"/>
      <c r="M147" s="19">
        <f>'ката ком.'!C157</f>
        <v>0</v>
      </c>
      <c r="N147" s="20">
        <f>B156</f>
        <v>0</v>
      </c>
      <c r="Q147" s="19">
        <f>G156</f>
        <v>0</v>
      </c>
    </row>
    <row r="148" spans="1:17" ht="20" customHeight="1">
      <c r="A148" s="228"/>
      <c r="B148" s="191"/>
      <c r="C148" s="203"/>
      <c r="D148" s="203"/>
      <c r="E148" s="203"/>
      <c r="F148" s="206"/>
      <c r="G148" s="203"/>
      <c r="H148" s="24"/>
    </row>
    <row r="149" spans="1:17" ht="32" customHeight="1">
      <c r="A149" s="229"/>
      <c r="B149" s="192"/>
      <c r="C149" s="204"/>
      <c r="D149" s="204"/>
      <c r="E149" s="204"/>
      <c r="F149" s="207"/>
      <c r="G149" s="204"/>
      <c r="H149" s="24"/>
    </row>
    <row r="150" spans="1:17" ht="20" customHeight="1">
      <c r="A150" s="227">
        <f t="shared" si="10"/>
        <v>47</v>
      </c>
      <c r="B150" s="190"/>
      <c r="C150" s="202"/>
      <c r="D150" s="202"/>
      <c r="E150" s="202"/>
      <c r="F150" s="205"/>
      <c r="G150" s="202"/>
      <c r="H150" s="23">
        <f>A159</f>
        <v>50</v>
      </c>
      <c r="I150" s="19" t="str">
        <f>CONCATENATE(T(D159),T(СЛ),T(F159),T(ЗП),T(F160),T(ЗП),T(F161),T(СП))</f>
        <v xml:space="preserve">, , </v>
      </c>
      <c r="J150" s="19" t="e">
        <f>T(#REF!)</f>
        <v>#REF!</v>
      </c>
      <c r="K150" s="19"/>
      <c r="L150" s="19"/>
      <c r="M150" s="19">
        <f>'ката ком.'!C160</f>
        <v>0</v>
      </c>
      <c r="N150" s="20">
        <f>B159</f>
        <v>0</v>
      </c>
      <c r="Q150" s="19">
        <f>G159</f>
        <v>0</v>
      </c>
    </row>
    <row r="151" spans="1:17" ht="20" customHeight="1">
      <c r="A151" s="228"/>
      <c r="B151" s="191"/>
      <c r="C151" s="203"/>
      <c r="D151" s="203"/>
      <c r="E151" s="203"/>
      <c r="F151" s="206"/>
      <c r="G151" s="203"/>
      <c r="H151" s="24"/>
    </row>
    <row r="152" spans="1:17" ht="20" customHeight="1">
      <c r="A152" s="229"/>
      <c r="B152" s="192"/>
      <c r="C152" s="204"/>
      <c r="D152" s="204"/>
      <c r="E152" s="204"/>
      <c r="F152" s="207"/>
      <c r="G152" s="204"/>
      <c r="H152" s="24"/>
    </row>
    <row r="153" spans="1:17" ht="20" customHeight="1">
      <c r="A153" s="227">
        <f t="shared" si="10"/>
        <v>48</v>
      </c>
      <c r="B153" s="190"/>
      <c r="C153" s="202"/>
      <c r="D153" s="202"/>
      <c r="E153" s="202"/>
      <c r="F153" s="205"/>
      <c r="G153" s="202"/>
    </row>
    <row r="154" spans="1:17" ht="20" customHeight="1">
      <c r="A154" s="228"/>
      <c r="B154" s="191"/>
      <c r="C154" s="203"/>
      <c r="D154" s="203"/>
      <c r="E154" s="203"/>
      <c r="F154" s="206"/>
      <c r="G154" s="203"/>
    </row>
    <row r="155" spans="1:17" ht="20" customHeight="1">
      <c r="A155" s="229"/>
      <c r="B155" s="192"/>
      <c r="C155" s="204"/>
      <c r="D155" s="204"/>
      <c r="E155" s="204"/>
      <c r="F155" s="207"/>
      <c r="G155" s="204"/>
    </row>
    <row r="156" spans="1:17" ht="20" customHeight="1">
      <c r="A156" s="227">
        <f t="shared" si="10"/>
        <v>49</v>
      </c>
      <c r="B156" s="190"/>
      <c r="C156" s="202"/>
      <c r="D156" s="202"/>
      <c r="E156" s="202"/>
      <c r="F156" s="205"/>
      <c r="G156" s="202"/>
    </row>
    <row r="157" spans="1:17" ht="20" customHeight="1">
      <c r="A157" s="228"/>
      <c r="B157" s="191"/>
      <c r="C157" s="203"/>
      <c r="D157" s="203"/>
      <c r="E157" s="203"/>
      <c r="F157" s="206"/>
      <c r="G157" s="203"/>
    </row>
    <row r="158" spans="1:17" ht="20" customHeight="1">
      <c r="A158" s="229"/>
      <c r="B158" s="192"/>
      <c r="C158" s="204"/>
      <c r="D158" s="204"/>
      <c r="E158" s="204"/>
      <c r="F158" s="207"/>
      <c r="G158" s="204"/>
    </row>
    <row r="159" spans="1:17" ht="20" customHeight="1">
      <c r="A159" s="227">
        <f t="shared" si="10"/>
        <v>50</v>
      </c>
      <c r="B159" s="190"/>
      <c r="C159" s="202"/>
      <c r="D159" s="202"/>
      <c r="E159" s="202"/>
      <c r="F159" s="205"/>
      <c r="G159" s="202"/>
    </row>
    <row r="160" spans="1:17" ht="20" customHeight="1">
      <c r="A160" s="228"/>
      <c r="B160" s="191"/>
      <c r="C160" s="203"/>
      <c r="D160" s="203"/>
      <c r="E160" s="203"/>
      <c r="F160" s="206"/>
      <c r="G160" s="203"/>
    </row>
    <row r="161" spans="1:7" ht="20" customHeight="1">
      <c r="A161" s="229"/>
      <c r="B161" s="192"/>
      <c r="C161" s="204"/>
      <c r="D161" s="204"/>
      <c r="E161" s="204"/>
      <c r="F161" s="207"/>
      <c r="G161" s="204"/>
    </row>
    <row r="162" spans="1:7" ht="20" customHeight="1">
      <c r="A162" s="227">
        <f t="shared" si="10"/>
        <v>51</v>
      </c>
      <c r="B162" s="190"/>
      <c r="C162" s="202"/>
      <c r="D162" s="202"/>
      <c r="E162" s="202"/>
      <c r="F162" s="205"/>
      <c r="G162" s="202"/>
    </row>
    <row r="163" spans="1:7" ht="20" customHeight="1">
      <c r="A163" s="228"/>
      <c r="B163" s="191"/>
      <c r="C163" s="203"/>
      <c r="D163" s="203"/>
      <c r="E163" s="203"/>
      <c r="F163" s="206"/>
      <c r="G163" s="203"/>
    </row>
    <row r="164" spans="1:7" ht="20" customHeight="1">
      <c r="A164" s="229"/>
      <c r="B164" s="192"/>
      <c r="C164" s="204"/>
      <c r="D164" s="204"/>
      <c r="E164" s="204"/>
      <c r="F164" s="207"/>
      <c r="G164" s="204"/>
    </row>
    <row r="165" spans="1:7" ht="20" customHeight="1">
      <c r="A165" s="227">
        <f t="shared" si="10"/>
        <v>52</v>
      </c>
      <c r="B165" s="190"/>
      <c r="C165" s="202"/>
      <c r="D165" s="202"/>
      <c r="E165" s="202"/>
      <c r="F165" s="205"/>
      <c r="G165" s="202"/>
    </row>
    <row r="166" spans="1:7" ht="20" customHeight="1">
      <c r="A166" s="228"/>
      <c r="B166" s="191"/>
      <c r="C166" s="203"/>
      <c r="D166" s="203"/>
      <c r="E166" s="203"/>
      <c r="F166" s="206"/>
      <c r="G166" s="203"/>
    </row>
    <row r="167" spans="1:7" ht="20" customHeight="1">
      <c r="A167" s="229"/>
      <c r="B167" s="192"/>
      <c r="C167" s="204"/>
      <c r="D167" s="204"/>
      <c r="E167" s="204"/>
      <c r="F167" s="207"/>
      <c r="G167" s="204"/>
    </row>
    <row r="168" spans="1:7" ht="20" customHeight="1">
      <c r="A168" s="227">
        <f t="shared" si="10"/>
        <v>53</v>
      </c>
      <c r="B168" s="190"/>
      <c r="C168" s="202"/>
      <c r="D168" s="202"/>
      <c r="E168" s="202"/>
      <c r="F168" s="205"/>
      <c r="G168" s="202"/>
    </row>
    <row r="169" spans="1:7" ht="20" customHeight="1">
      <c r="A169" s="228"/>
      <c r="B169" s="191"/>
      <c r="C169" s="203"/>
      <c r="D169" s="203"/>
      <c r="E169" s="203"/>
      <c r="F169" s="206"/>
      <c r="G169" s="203"/>
    </row>
    <row r="170" spans="1:7" ht="20" customHeight="1">
      <c r="A170" s="229"/>
      <c r="B170" s="192"/>
      <c r="C170" s="204"/>
      <c r="D170" s="204"/>
      <c r="E170" s="204"/>
      <c r="F170" s="207"/>
      <c r="G170" s="204"/>
    </row>
    <row r="171" spans="1:7" ht="20" customHeight="1">
      <c r="A171" s="227">
        <f t="shared" si="10"/>
        <v>54</v>
      </c>
      <c r="B171" s="190"/>
      <c r="C171" s="202"/>
      <c r="D171" s="202"/>
      <c r="E171" s="202"/>
      <c r="F171" s="205"/>
      <c r="G171" s="202"/>
    </row>
    <row r="172" spans="1:7" ht="20" customHeight="1">
      <c r="A172" s="228"/>
      <c r="B172" s="191"/>
      <c r="C172" s="203"/>
      <c r="D172" s="203"/>
      <c r="E172" s="203"/>
      <c r="F172" s="206"/>
      <c r="G172" s="203"/>
    </row>
    <row r="173" spans="1:7" ht="20" customHeight="1">
      <c r="A173" s="229"/>
      <c r="B173" s="192"/>
      <c r="C173" s="204"/>
      <c r="D173" s="204"/>
      <c r="E173" s="204"/>
      <c r="F173" s="207"/>
      <c r="G173" s="204"/>
    </row>
    <row r="174" spans="1:7" ht="20" customHeight="1">
      <c r="A174" s="227">
        <f t="shared" si="10"/>
        <v>55</v>
      </c>
      <c r="B174" s="190"/>
      <c r="C174" s="202"/>
      <c r="D174" s="202"/>
      <c r="E174" s="202"/>
      <c r="F174" s="205"/>
      <c r="G174" s="202"/>
    </row>
    <row r="175" spans="1:7" ht="20" customHeight="1">
      <c r="A175" s="228"/>
      <c r="B175" s="191"/>
      <c r="C175" s="203"/>
      <c r="D175" s="203"/>
      <c r="E175" s="203"/>
      <c r="F175" s="206"/>
      <c r="G175" s="203"/>
    </row>
    <row r="176" spans="1:7" ht="20" customHeight="1">
      <c r="A176" s="229"/>
      <c r="B176" s="192"/>
      <c r="C176" s="204"/>
      <c r="D176" s="204"/>
      <c r="E176" s="204"/>
      <c r="F176" s="207"/>
      <c r="G176" s="204"/>
    </row>
    <row r="177" spans="1:7" ht="20" customHeight="1">
      <c r="A177" s="227">
        <f t="shared" si="10"/>
        <v>56</v>
      </c>
      <c r="B177" s="190"/>
      <c r="C177" s="202"/>
      <c r="D177" s="202"/>
      <c r="E177" s="202"/>
      <c r="F177" s="205"/>
      <c r="G177" s="202"/>
    </row>
    <row r="178" spans="1:7" ht="20" customHeight="1">
      <c r="A178" s="228"/>
      <c r="B178" s="191"/>
      <c r="C178" s="203"/>
      <c r="D178" s="203"/>
      <c r="E178" s="203"/>
      <c r="F178" s="206"/>
      <c r="G178" s="203"/>
    </row>
    <row r="179" spans="1:7" ht="20" customHeight="1">
      <c r="A179" s="229"/>
      <c r="B179" s="192"/>
      <c r="C179" s="204"/>
      <c r="D179" s="204"/>
      <c r="E179" s="204"/>
      <c r="F179" s="207"/>
      <c r="G179" s="204"/>
    </row>
    <row r="180" spans="1:7" ht="20" customHeight="1">
      <c r="A180" s="227">
        <f t="shared" ref="A180:A243" si="11">A177+1</f>
        <v>57</v>
      </c>
      <c r="B180" s="190"/>
      <c r="C180" s="202"/>
      <c r="D180" s="202"/>
      <c r="E180" s="202"/>
      <c r="F180" s="205"/>
      <c r="G180" s="202"/>
    </row>
    <row r="181" spans="1:7" ht="20" customHeight="1">
      <c r="A181" s="228"/>
      <c r="B181" s="191"/>
      <c r="C181" s="203"/>
      <c r="D181" s="203"/>
      <c r="E181" s="203"/>
      <c r="F181" s="206"/>
      <c r="G181" s="203"/>
    </row>
    <row r="182" spans="1:7" ht="20" customHeight="1">
      <c r="A182" s="229"/>
      <c r="B182" s="192"/>
      <c r="C182" s="204"/>
      <c r="D182" s="204"/>
      <c r="E182" s="204"/>
      <c r="F182" s="207"/>
      <c r="G182" s="204"/>
    </row>
    <row r="183" spans="1:7" ht="20" customHeight="1">
      <c r="A183" s="227">
        <f t="shared" si="11"/>
        <v>58</v>
      </c>
      <c r="B183" s="190"/>
      <c r="C183" s="202"/>
      <c r="D183" s="202"/>
      <c r="E183" s="202"/>
      <c r="F183" s="205"/>
      <c r="G183" s="202"/>
    </row>
    <row r="184" spans="1:7" ht="20" customHeight="1">
      <c r="A184" s="228"/>
      <c r="B184" s="191"/>
      <c r="C184" s="203"/>
      <c r="D184" s="203"/>
      <c r="E184" s="203"/>
      <c r="F184" s="206"/>
      <c r="G184" s="203"/>
    </row>
    <row r="185" spans="1:7" ht="20" customHeight="1">
      <c r="A185" s="229"/>
      <c r="B185" s="192"/>
      <c r="C185" s="204"/>
      <c r="D185" s="204"/>
      <c r="E185" s="204"/>
      <c r="F185" s="207"/>
      <c r="G185" s="204"/>
    </row>
    <row r="186" spans="1:7" ht="20" customHeight="1">
      <c r="A186" s="227">
        <f t="shared" si="11"/>
        <v>59</v>
      </c>
      <c r="B186" s="190"/>
      <c r="C186" s="202"/>
      <c r="D186" s="202"/>
      <c r="E186" s="202"/>
      <c r="F186" s="205"/>
      <c r="G186" s="202"/>
    </row>
    <row r="187" spans="1:7" ht="20" customHeight="1">
      <c r="A187" s="228"/>
      <c r="B187" s="191"/>
      <c r="C187" s="203"/>
      <c r="D187" s="203"/>
      <c r="E187" s="203"/>
      <c r="F187" s="206"/>
      <c r="G187" s="203"/>
    </row>
    <row r="188" spans="1:7" ht="20" customHeight="1">
      <c r="A188" s="229"/>
      <c r="B188" s="192"/>
      <c r="C188" s="204"/>
      <c r="D188" s="204"/>
      <c r="E188" s="204"/>
      <c r="F188" s="207"/>
      <c r="G188" s="204"/>
    </row>
    <row r="189" spans="1:7" ht="20" customHeight="1">
      <c r="A189" s="227">
        <f t="shared" si="11"/>
        <v>60</v>
      </c>
      <c r="B189" s="190"/>
      <c r="C189" s="202"/>
      <c r="D189" s="202"/>
      <c r="E189" s="202"/>
      <c r="F189" s="205"/>
      <c r="G189" s="202"/>
    </row>
    <row r="190" spans="1:7" ht="20" customHeight="1">
      <c r="A190" s="228"/>
      <c r="B190" s="191"/>
      <c r="C190" s="203"/>
      <c r="D190" s="203"/>
      <c r="E190" s="203"/>
      <c r="F190" s="206"/>
      <c r="G190" s="203"/>
    </row>
    <row r="191" spans="1:7" ht="20" customHeight="1">
      <c r="A191" s="229"/>
      <c r="B191" s="192"/>
      <c r="C191" s="204"/>
      <c r="D191" s="204"/>
      <c r="E191" s="204"/>
      <c r="F191" s="207"/>
      <c r="G191" s="204"/>
    </row>
    <row r="192" spans="1:7" ht="20" customHeight="1">
      <c r="A192" s="227">
        <f t="shared" si="11"/>
        <v>61</v>
      </c>
      <c r="B192" s="190"/>
      <c r="C192" s="202"/>
      <c r="D192" s="202"/>
      <c r="E192" s="202"/>
      <c r="F192" s="205"/>
      <c r="G192" s="202"/>
    </row>
    <row r="193" spans="1:7" ht="20" customHeight="1">
      <c r="A193" s="228"/>
      <c r="B193" s="191"/>
      <c r="C193" s="203"/>
      <c r="D193" s="203"/>
      <c r="E193" s="203"/>
      <c r="F193" s="206"/>
      <c r="G193" s="203"/>
    </row>
    <row r="194" spans="1:7" ht="20" customHeight="1">
      <c r="A194" s="229"/>
      <c r="B194" s="192"/>
      <c r="C194" s="204"/>
      <c r="D194" s="204"/>
      <c r="E194" s="204"/>
      <c r="F194" s="207"/>
      <c r="G194" s="204"/>
    </row>
    <row r="195" spans="1:7" ht="20" customHeight="1">
      <c r="A195" s="227">
        <f t="shared" si="11"/>
        <v>62</v>
      </c>
      <c r="B195" s="190"/>
      <c r="C195" s="202"/>
      <c r="D195" s="202"/>
      <c r="E195" s="202"/>
      <c r="F195" s="205"/>
      <c r="G195" s="202"/>
    </row>
    <row r="196" spans="1:7" ht="20" customHeight="1">
      <c r="A196" s="228"/>
      <c r="B196" s="191"/>
      <c r="C196" s="203"/>
      <c r="D196" s="203"/>
      <c r="E196" s="203"/>
      <c r="F196" s="206"/>
      <c r="G196" s="203"/>
    </row>
    <row r="197" spans="1:7" ht="20" customHeight="1">
      <c r="A197" s="229"/>
      <c r="B197" s="192"/>
      <c r="C197" s="204"/>
      <c r="D197" s="204"/>
      <c r="E197" s="204"/>
      <c r="F197" s="207"/>
      <c r="G197" s="204"/>
    </row>
    <row r="198" spans="1:7" ht="20" customHeight="1">
      <c r="A198" s="227">
        <f t="shared" si="11"/>
        <v>63</v>
      </c>
      <c r="B198" s="190"/>
      <c r="C198" s="202"/>
      <c r="D198" s="202"/>
      <c r="E198" s="202"/>
      <c r="F198" s="205"/>
      <c r="G198" s="202"/>
    </row>
    <row r="199" spans="1:7" ht="20" customHeight="1">
      <c r="A199" s="228"/>
      <c r="B199" s="191"/>
      <c r="C199" s="203"/>
      <c r="D199" s="203"/>
      <c r="E199" s="203"/>
      <c r="F199" s="206"/>
      <c r="G199" s="203"/>
    </row>
    <row r="200" spans="1:7" ht="20" customHeight="1">
      <c r="A200" s="229"/>
      <c r="B200" s="192"/>
      <c r="C200" s="204"/>
      <c r="D200" s="204"/>
      <c r="E200" s="204"/>
      <c r="F200" s="207"/>
      <c r="G200" s="204"/>
    </row>
    <row r="201" spans="1:7" ht="20" customHeight="1">
      <c r="A201" s="227">
        <f t="shared" si="11"/>
        <v>64</v>
      </c>
      <c r="B201" s="190"/>
      <c r="C201" s="202"/>
      <c r="D201" s="202"/>
      <c r="E201" s="202"/>
      <c r="F201" s="205"/>
      <c r="G201" s="202"/>
    </row>
    <row r="202" spans="1:7" ht="20" customHeight="1">
      <c r="A202" s="228"/>
      <c r="B202" s="191"/>
      <c r="C202" s="203"/>
      <c r="D202" s="203"/>
      <c r="E202" s="203"/>
      <c r="F202" s="206"/>
      <c r="G202" s="203"/>
    </row>
    <row r="203" spans="1:7" ht="20" customHeight="1">
      <c r="A203" s="229"/>
      <c r="B203" s="192"/>
      <c r="C203" s="204"/>
      <c r="D203" s="204"/>
      <c r="E203" s="204"/>
      <c r="F203" s="207"/>
      <c r="G203" s="204"/>
    </row>
    <row r="204" spans="1:7" ht="20" customHeight="1">
      <c r="A204" s="227">
        <f t="shared" si="11"/>
        <v>65</v>
      </c>
      <c r="B204" s="190"/>
      <c r="C204" s="202"/>
      <c r="D204" s="202"/>
      <c r="E204" s="202"/>
      <c r="F204" s="205"/>
      <c r="G204" s="202"/>
    </row>
    <row r="205" spans="1:7" ht="20" customHeight="1">
      <c r="A205" s="228"/>
      <c r="B205" s="191"/>
      <c r="C205" s="203"/>
      <c r="D205" s="203"/>
      <c r="E205" s="203"/>
      <c r="F205" s="206"/>
      <c r="G205" s="203"/>
    </row>
    <row r="206" spans="1:7" ht="20" customHeight="1">
      <c r="A206" s="229"/>
      <c r="B206" s="192"/>
      <c r="C206" s="204"/>
      <c r="D206" s="204"/>
      <c r="E206" s="204"/>
      <c r="F206" s="207"/>
      <c r="G206" s="204"/>
    </row>
    <row r="207" spans="1:7" ht="20" customHeight="1">
      <c r="A207" s="227">
        <f t="shared" si="11"/>
        <v>66</v>
      </c>
      <c r="B207" s="190"/>
      <c r="C207" s="202"/>
      <c r="D207" s="202"/>
      <c r="E207" s="202"/>
      <c r="F207" s="205"/>
      <c r="G207" s="202"/>
    </row>
    <row r="208" spans="1:7" ht="20" customHeight="1">
      <c r="A208" s="228"/>
      <c r="B208" s="191"/>
      <c r="C208" s="203"/>
      <c r="D208" s="203"/>
      <c r="E208" s="203"/>
      <c r="F208" s="206"/>
      <c r="G208" s="203"/>
    </row>
    <row r="209" spans="1:7" ht="20" customHeight="1">
      <c r="A209" s="229"/>
      <c r="B209" s="192"/>
      <c r="C209" s="204"/>
      <c r="D209" s="204"/>
      <c r="E209" s="204"/>
      <c r="F209" s="207"/>
      <c r="G209" s="204"/>
    </row>
    <row r="210" spans="1:7" ht="20" customHeight="1">
      <c r="A210" s="227">
        <f t="shared" si="11"/>
        <v>67</v>
      </c>
      <c r="B210" s="190"/>
      <c r="C210" s="202"/>
      <c r="D210" s="202"/>
      <c r="E210" s="202"/>
      <c r="F210" s="205"/>
      <c r="G210" s="202"/>
    </row>
    <row r="211" spans="1:7" ht="20" customHeight="1">
      <c r="A211" s="228"/>
      <c r="B211" s="191"/>
      <c r="C211" s="203"/>
      <c r="D211" s="203"/>
      <c r="E211" s="203"/>
      <c r="F211" s="206"/>
      <c r="G211" s="203"/>
    </row>
    <row r="212" spans="1:7" ht="20" customHeight="1">
      <c r="A212" s="229"/>
      <c r="B212" s="192"/>
      <c r="C212" s="204"/>
      <c r="D212" s="204"/>
      <c r="E212" s="204"/>
      <c r="F212" s="207"/>
      <c r="G212" s="204"/>
    </row>
    <row r="213" spans="1:7" ht="20" customHeight="1">
      <c r="A213" s="227">
        <f t="shared" si="11"/>
        <v>68</v>
      </c>
      <c r="B213" s="190"/>
      <c r="C213" s="202"/>
      <c r="D213" s="202"/>
      <c r="E213" s="202"/>
      <c r="F213" s="205"/>
      <c r="G213" s="202"/>
    </row>
    <row r="214" spans="1:7" ht="20" customHeight="1">
      <c r="A214" s="228"/>
      <c r="B214" s="191"/>
      <c r="C214" s="203"/>
      <c r="D214" s="203"/>
      <c r="E214" s="203"/>
      <c r="F214" s="206"/>
      <c r="G214" s="203"/>
    </row>
    <row r="215" spans="1:7" ht="20" customHeight="1">
      <c r="A215" s="229"/>
      <c r="B215" s="192"/>
      <c r="C215" s="204"/>
      <c r="D215" s="204"/>
      <c r="E215" s="204"/>
      <c r="F215" s="207"/>
      <c r="G215" s="204"/>
    </row>
    <row r="216" spans="1:7" ht="20" customHeight="1">
      <c r="A216" s="227">
        <f t="shared" si="11"/>
        <v>69</v>
      </c>
      <c r="B216" s="190"/>
      <c r="C216" s="202"/>
      <c r="D216" s="202"/>
      <c r="E216" s="202"/>
      <c r="F216" s="205"/>
      <c r="G216" s="202"/>
    </row>
    <row r="217" spans="1:7" ht="20" customHeight="1">
      <c r="A217" s="228"/>
      <c r="B217" s="191"/>
      <c r="C217" s="203"/>
      <c r="D217" s="203"/>
      <c r="E217" s="203"/>
      <c r="F217" s="206"/>
      <c r="G217" s="203"/>
    </row>
    <row r="218" spans="1:7" ht="20" customHeight="1">
      <c r="A218" s="229"/>
      <c r="B218" s="192"/>
      <c r="C218" s="204"/>
      <c r="D218" s="204"/>
      <c r="E218" s="204"/>
      <c r="F218" s="207"/>
      <c r="G218" s="204"/>
    </row>
    <row r="219" spans="1:7" ht="20" customHeight="1">
      <c r="A219" s="227">
        <f t="shared" si="11"/>
        <v>70</v>
      </c>
      <c r="B219" s="190"/>
      <c r="C219" s="202"/>
      <c r="D219" s="202"/>
      <c r="E219" s="202"/>
      <c r="F219" s="205"/>
      <c r="G219" s="202"/>
    </row>
    <row r="220" spans="1:7" ht="20" customHeight="1">
      <c r="A220" s="228"/>
      <c r="B220" s="191"/>
      <c r="C220" s="203"/>
      <c r="D220" s="203"/>
      <c r="E220" s="203"/>
      <c r="F220" s="206"/>
      <c r="G220" s="203"/>
    </row>
    <row r="221" spans="1:7" ht="20" customHeight="1">
      <c r="A221" s="229"/>
      <c r="B221" s="192"/>
      <c r="C221" s="204"/>
      <c r="D221" s="204"/>
      <c r="E221" s="204"/>
      <c r="F221" s="207"/>
      <c r="G221" s="204"/>
    </row>
    <row r="222" spans="1:7" ht="20" customHeight="1">
      <c r="A222" s="227">
        <f t="shared" si="11"/>
        <v>71</v>
      </c>
      <c r="B222" s="190"/>
      <c r="C222" s="202"/>
      <c r="D222" s="202"/>
      <c r="E222" s="202"/>
      <c r="F222" s="205"/>
      <c r="G222" s="202"/>
    </row>
    <row r="223" spans="1:7" ht="20" customHeight="1">
      <c r="A223" s="228"/>
      <c r="B223" s="191"/>
      <c r="C223" s="203"/>
      <c r="D223" s="203"/>
      <c r="E223" s="203"/>
      <c r="F223" s="206"/>
      <c r="G223" s="203"/>
    </row>
    <row r="224" spans="1:7" ht="20" customHeight="1">
      <c r="A224" s="229"/>
      <c r="B224" s="192"/>
      <c r="C224" s="204"/>
      <c r="D224" s="204"/>
      <c r="E224" s="204"/>
      <c r="F224" s="207"/>
      <c r="G224" s="204"/>
    </row>
    <row r="225" spans="1:7" ht="20" customHeight="1">
      <c r="A225" s="227">
        <f t="shared" si="11"/>
        <v>72</v>
      </c>
      <c r="B225" s="190"/>
      <c r="C225" s="202"/>
      <c r="D225" s="202"/>
      <c r="E225" s="202"/>
      <c r="F225" s="205"/>
      <c r="G225" s="202"/>
    </row>
    <row r="226" spans="1:7" ht="20" customHeight="1">
      <c r="A226" s="228"/>
      <c r="B226" s="191"/>
      <c r="C226" s="203"/>
      <c r="D226" s="203"/>
      <c r="E226" s="203"/>
      <c r="F226" s="206"/>
      <c r="G226" s="203"/>
    </row>
    <row r="227" spans="1:7" ht="20" customHeight="1">
      <c r="A227" s="229"/>
      <c r="B227" s="192"/>
      <c r="C227" s="204"/>
      <c r="D227" s="204"/>
      <c r="E227" s="204"/>
      <c r="F227" s="207"/>
      <c r="G227" s="204"/>
    </row>
    <row r="228" spans="1:7" ht="20" customHeight="1">
      <c r="A228" s="227">
        <f t="shared" si="11"/>
        <v>73</v>
      </c>
      <c r="B228" s="190"/>
      <c r="C228" s="202"/>
      <c r="D228" s="202"/>
      <c r="E228" s="202"/>
      <c r="F228" s="205"/>
      <c r="G228" s="202"/>
    </row>
    <row r="229" spans="1:7" ht="20" customHeight="1">
      <c r="A229" s="228"/>
      <c r="B229" s="191"/>
      <c r="C229" s="203"/>
      <c r="D229" s="203"/>
      <c r="E229" s="203"/>
      <c r="F229" s="206"/>
      <c r="G229" s="203"/>
    </row>
    <row r="230" spans="1:7" ht="20" customHeight="1">
      <c r="A230" s="229"/>
      <c r="B230" s="192"/>
      <c r="C230" s="204"/>
      <c r="D230" s="204"/>
      <c r="E230" s="204"/>
      <c r="F230" s="207"/>
      <c r="G230" s="204"/>
    </row>
    <row r="231" spans="1:7" ht="20" customHeight="1">
      <c r="A231" s="227">
        <f t="shared" si="11"/>
        <v>74</v>
      </c>
      <c r="B231" s="190"/>
      <c r="C231" s="202"/>
      <c r="D231" s="202"/>
      <c r="E231" s="202"/>
      <c r="F231" s="205"/>
      <c r="G231" s="202"/>
    </row>
    <row r="232" spans="1:7" ht="20" customHeight="1">
      <c r="A232" s="228"/>
      <c r="B232" s="191"/>
      <c r="C232" s="203"/>
      <c r="D232" s="203"/>
      <c r="E232" s="203"/>
      <c r="F232" s="206"/>
      <c r="G232" s="203"/>
    </row>
    <row r="233" spans="1:7" ht="20" customHeight="1">
      <c r="A233" s="229"/>
      <c r="B233" s="192"/>
      <c r="C233" s="204"/>
      <c r="D233" s="204"/>
      <c r="E233" s="204"/>
      <c r="F233" s="207"/>
      <c r="G233" s="204"/>
    </row>
    <row r="234" spans="1:7" ht="20" customHeight="1">
      <c r="A234" s="227">
        <f t="shared" si="11"/>
        <v>75</v>
      </c>
      <c r="B234" s="190"/>
      <c r="C234" s="202"/>
      <c r="D234" s="202"/>
      <c r="E234" s="202"/>
      <c r="F234" s="205"/>
      <c r="G234" s="202"/>
    </row>
    <row r="235" spans="1:7" ht="20" customHeight="1">
      <c r="A235" s="228"/>
      <c r="B235" s="191"/>
      <c r="C235" s="203"/>
      <c r="D235" s="203"/>
      <c r="E235" s="203"/>
      <c r="F235" s="206"/>
      <c r="G235" s="203"/>
    </row>
    <row r="236" spans="1:7" ht="20" customHeight="1">
      <c r="A236" s="229"/>
      <c r="B236" s="192"/>
      <c r="C236" s="204"/>
      <c r="D236" s="204"/>
      <c r="E236" s="204"/>
      <c r="F236" s="207"/>
      <c r="G236" s="204"/>
    </row>
    <row r="237" spans="1:7" ht="20" customHeight="1">
      <c r="A237" s="227">
        <f t="shared" si="11"/>
        <v>76</v>
      </c>
      <c r="B237" s="190"/>
      <c r="C237" s="202"/>
      <c r="D237" s="202"/>
      <c r="E237" s="202"/>
      <c r="F237" s="205"/>
      <c r="G237" s="202"/>
    </row>
    <row r="238" spans="1:7" ht="20" customHeight="1">
      <c r="A238" s="228"/>
      <c r="B238" s="191"/>
      <c r="C238" s="203"/>
      <c r="D238" s="203"/>
      <c r="E238" s="203"/>
      <c r="F238" s="206"/>
      <c r="G238" s="203"/>
    </row>
    <row r="239" spans="1:7" ht="20" customHeight="1">
      <c r="A239" s="229"/>
      <c r="B239" s="192"/>
      <c r="C239" s="204"/>
      <c r="D239" s="204"/>
      <c r="E239" s="204"/>
      <c r="F239" s="207"/>
      <c r="G239" s="204"/>
    </row>
    <row r="240" spans="1:7" ht="20" customHeight="1">
      <c r="A240" s="227">
        <f t="shared" si="11"/>
        <v>77</v>
      </c>
      <c r="B240" s="190"/>
      <c r="C240" s="202"/>
      <c r="D240" s="202"/>
      <c r="E240" s="202"/>
      <c r="F240" s="205"/>
      <c r="G240" s="202"/>
    </row>
    <row r="241" spans="1:7" ht="20" customHeight="1">
      <c r="A241" s="228"/>
      <c r="B241" s="191"/>
      <c r="C241" s="203"/>
      <c r="D241" s="203"/>
      <c r="E241" s="203"/>
      <c r="F241" s="206"/>
      <c r="G241" s="203"/>
    </row>
    <row r="242" spans="1:7" ht="20" customHeight="1">
      <c r="A242" s="229"/>
      <c r="B242" s="192"/>
      <c r="C242" s="204"/>
      <c r="D242" s="204"/>
      <c r="E242" s="204"/>
      <c r="F242" s="207"/>
      <c r="G242" s="204"/>
    </row>
    <row r="243" spans="1:7" ht="20" customHeight="1">
      <c r="A243" s="227">
        <f t="shared" si="11"/>
        <v>78</v>
      </c>
      <c r="B243" s="190"/>
      <c r="C243" s="202"/>
      <c r="D243" s="202"/>
      <c r="E243" s="202"/>
      <c r="F243" s="205"/>
      <c r="G243" s="202"/>
    </row>
    <row r="244" spans="1:7" ht="20" customHeight="1">
      <c r="A244" s="228"/>
      <c r="B244" s="191"/>
      <c r="C244" s="203"/>
      <c r="D244" s="203"/>
      <c r="E244" s="203"/>
      <c r="F244" s="206"/>
      <c r="G244" s="203"/>
    </row>
    <row r="245" spans="1:7" ht="20" customHeight="1">
      <c r="A245" s="229"/>
      <c r="B245" s="192"/>
      <c r="C245" s="204"/>
      <c r="D245" s="204"/>
      <c r="E245" s="204"/>
      <c r="F245" s="207"/>
      <c r="G245" s="204"/>
    </row>
    <row r="246" spans="1:7" ht="20" customHeight="1">
      <c r="A246" s="227">
        <f t="shared" ref="A246" si="12">A243+1</f>
        <v>79</v>
      </c>
      <c r="B246" s="190"/>
      <c r="C246" s="202"/>
      <c r="D246" s="202"/>
      <c r="E246" s="202"/>
      <c r="F246" s="205"/>
      <c r="G246" s="202"/>
    </row>
    <row r="247" spans="1:7" ht="20" customHeight="1">
      <c r="A247" s="228"/>
      <c r="B247" s="191"/>
      <c r="C247" s="203"/>
      <c r="D247" s="203"/>
      <c r="E247" s="203"/>
      <c r="F247" s="206"/>
      <c r="G247" s="203"/>
    </row>
    <row r="248" spans="1:7" ht="20" customHeight="1">
      <c r="A248" s="229"/>
      <c r="B248" s="192"/>
      <c r="C248" s="204"/>
      <c r="D248" s="204"/>
      <c r="E248" s="204"/>
      <c r="F248" s="207"/>
      <c r="G248" s="204"/>
    </row>
    <row r="249" spans="1:7" ht="20" customHeight="1">
      <c r="A249" s="227">
        <f t="shared" ref="A249:A291" si="13">A246+1</f>
        <v>80</v>
      </c>
      <c r="B249" s="190"/>
      <c r="C249" s="202"/>
      <c r="D249" s="202"/>
      <c r="E249" s="202"/>
      <c r="F249" s="205"/>
      <c r="G249" s="202"/>
    </row>
    <row r="250" spans="1:7" ht="20" customHeight="1">
      <c r="A250" s="228"/>
      <c r="B250" s="191"/>
      <c r="C250" s="203"/>
      <c r="D250" s="203"/>
      <c r="E250" s="203"/>
      <c r="F250" s="206"/>
      <c r="G250" s="203"/>
    </row>
    <row r="251" spans="1:7" ht="20" customHeight="1">
      <c r="A251" s="229"/>
      <c r="B251" s="192"/>
      <c r="C251" s="204"/>
      <c r="D251" s="204"/>
      <c r="E251" s="204"/>
      <c r="F251" s="207"/>
      <c r="G251" s="204"/>
    </row>
    <row r="252" spans="1:7" ht="20" customHeight="1">
      <c r="A252" s="227">
        <f t="shared" si="13"/>
        <v>81</v>
      </c>
      <c r="B252" s="190"/>
      <c r="C252" s="202"/>
      <c r="D252" s="202"/>
      <c r="E252" s="202"/>
      <c r="F252" s="205"/>
      <c r="G252" s="202"/>
    </row>
    <row r="253" spans="1:7" ht="13" customHeight="1">
      <c r="A253" s="228"/>
      <c r="B253" s="191"/>
      <c r="C253" s="203"/>
      <c r="D253" s="203"/>
      <c r="E253" s="203"/>
      <c r="F253" s="206"/>
      <c r="G253" s="203"/>
    </row>
    <row r="254" spans="1:7" ht="13" customHeight="1">
      <c r="A254" s="229"/>
      <c r="B254" s="192"/>
      <c r="C254" s="204"/>
      <c r="D254" s="204"/>
      <c r="E254" s="204"/>
      <c r="F254" s="207"/>
      <c r="G254" s="204"/>
    </row>
    <row r="255" spans="1:7" ht="13" customHeight="1">
      <c r="A255" s="227">
        <f t="shared" si="13"/>
        <v>82</v>
      </c>
      <c r="B255" s="190"/>
      <c r="C255" s="202"/>
      <c r="D255" s="202"/>
      <c r="E255" s="202"/>
      <c r="F255" s="205"/>
      <c r="G255" s="202"/>
    </row>
    <row r="256" spans="1:7" ht="13" customHeight="1">
      <c r="A256" s="228"/>
      <c r="B256" s="191"/>
      <c r="C256" s="203"/>
      <c r="D256" s="203"/>
      <c r="E256" s="203"/>
      <c r="F256" s="206"/>
      <c r="G256" s="203"/>
    </row>
    <row r="257" spans="1:7" ht="13" customHeight="1">
      <c r="A257" s="229"/>
      <c r="B257" s="192"/>
      <c r="C257" s="204"/>
      <c r="D257" s="204"/>
      <c r="E257" s="204"/>
      <c r="F257" s="207"/>
      <c r="G257" s="204"/>
    </row>
    <row r="258" spans="1:7" ht="13" customHeight="1">
      <c r="A258" s="227">
        <f t="shared" si="13"/>
        <v>83</v>
      </c>
      <c r="B258" s="190"/>
      <c r="C258" s="202"/>
      <c r="D258" s="202"/>
      <c r="E258" s="202"/>
      <c r="F258" s="205"/>
      <c r="G258" s="202"/>
    </row>
    <row r="259" spans="1:7" ht="13" customHeight="1">
      <c r="A259" s="228"/>
      <c r="B259" s="191"/>
      <c r="C259" s="203"/>
      <c r="D259" s="203"/>
      <c r="E259" s="203"/>
      <c r="F259" s="206"/>
      <c r="G259" s="203"/>
    </row>
    <row r="260" spans="1:7" ht="13" customHeight="1">
      <c r="A260" s="229"/>
      <c r="B260" s="192"/>
      <c r="C260" s="204"/>
      <c r="D260" s="204"/>
      <c r="E260" s="204"/>
      <c r="F260" s="207"/>
      <c r="G260" s="204"/>
    </row>
    <row r="261" spans="1:7" ht="13" customHeight="1">
      <c r="A261" s="227">
        <f t="shared" si="13"/>
        <v>84</v>
      </c>
      <c r="B261" s="190"/>
      <c r="C261" s="202"/>
      <c r="D261" s="202"/>
      <c r="E261" s="202"/>
      <c r="F261" s="205"/>
      <c r="G261" s="202"/>
    </row>
    <row r="262" spans="1:7" ht="13" customHeight="1">
      <c r="A262" s="228"/>
      <c r="B262" s="191"/>
      <c r="C262" s="203"/>
      <c r="D262" s="203"/>
      <c r="E262" s="203"/>
      <c r="F262" s="206"/>
      <c r="G262" s="203"/>
    </row>
    <row r="263" spans="1:7" ht="13" customHeight="1">
      <c r="A263" s="229"/>
      <c r="B263" s="192"/>
      <c r="C263" s="204"/>
      <c r="D263" s="204"/>
      <c r="E263" s="204"/>
      <c r="F263" s="207"/>
      <c r="G263" s="204"/>
    </row>
    <row r="264" spans="1:7">
      <c r="A264" s="227">
        <f t="shared" si="13"/>
        <v>85</v>
      </c>
      <c r="B264" s="190"/>
      <c r="C264" s="202"/>
      <c r="D264" s="202"/>
      <c r="E264" s="202"/>
      <c r="F264" s="205"/>
      <c r="G264" s="202"/>
    </row>
    <row r="265" spans="1:7">
      <c r="A265" s="228"/>
      <c r="B265" s="191"/>
      <c r="C265" s="203"/>
      <c r="D265" s="203"/>
      <c r="E265" s="203"/>
      <c r="F265" s="206"/>
      <c r="G265" s="203"/>
    </row>
    <row r="266" spans="1:7">
      <c r="A266" s="229"/>
      <c r="B266" s="192"/>
      <c r="C266" s="204"/>
      <c r="D266" s="204"/>
      <c r="E266" s="204"/>
      <c r="F266" s="207"/>
      <c r="G266" s="204"/>
    </row>
    <row r="267" spans="1:7">
      <c r="A267" s="227">
        <f t="shared" si="13"/>
        <v>86</v>
      </c>
      <c r="B267" s="190"/>
      <c r="C267" s="202"/>
      <c r="D267" s="202"/>
      <c r="E267" s="202"/>
      <c r="F267" s="205"/>
      <c r="G267" s="202"/>
    </row>
    <row r="268" spans="1:7">
      <c r="A268" s="228"/>
      <c r="B268" s="191"/>
      <c r="C268" s="203"/>
      <c r="D268" s="203"/>
      <c r="E268" s="203"/>
      <c r="F268" s="206"/>
      <c r="G268" s="203"/>
    </row>
    <row r="269" spans="1:7">
      <c r="A269" s="229"/>
      <c r="B269" s="192"/>
      <c r="C269" s="204"/>
      <c r="D269" s="204"/>
      <c r="E269" s="204"/>
      <c r="F269" s="207"/>
      <c r="G269" s="204"/>
    </row>
    <row r="270" spans="1:7">
      <c r="A270" s="227">
        <f t="shared" si="13"/>
        <v>87</v>
      </c>
      <c r="B270" s="190"/>
      <c r="C270" s="202"/>
      <c r="D270" s="202"/>
      <c r="E270" s="202"/>
      <c r="F270" s="205"/>
      <c r="G270" s="202"/>
    </row>
    <row r="271" spans="1:7">
      <c r="A271" s="228"/>
      <c r="B271" s="191"/>
      <c r="C271" s="203"/>
      <c r="D271" s="203"/>
      <c r="E271" s="203"/>
      <c r="F271" s="206"/>
      <c r="G271" s="203"/>
    </row>
    <row r="272" spans="1:7">
      <c r="A272" s="229"/>
      <c r="B272" s="192"/>
      <c r="C272" s="204"/>
      <c r="D272" s="204"/>
      <c r="E272" s="204"/>
      <c r="F272" s="207"/>
      <c r="G272" s="204"/>
    </row>
    <row r="273" spans="1:7">
      <c r="A273" s="227">
        <f t="shared" si="13"/>
        <v>88</v>
      </c>
      <c r="B273" s="187"/>
      <c r="C273" s="224"/>
      <c r="D273" s="178"/>
      <c r="E273" s="178"/>
      <c r="F273" s="240"/>
      <c r="G273" s="243"/>
    </row>
    <row r="274" spans="1:7">
      <c r="A274" s="228"/>
      <c r="B274" s="188"/>
      <c r="C274" s="225"/>
      <c r="D274" s="179"/>
      <c r="E274" s="179"/>
      <c r="F274" s="241"/>
      <c r="G274" s="244"/>
    </row>
    <row r="275" spans="1:7">
      <c r="A275" s="229"/>
      <c r="B275" s="189"/>
      <c r="C275" s="226"/>
      <c r="D275" s="180"/>
      <c r="E275" s="180"/>
      <c r="F275" s="242"/>
      <c r="G275" s="245"/>
    </row>
    <row r="276" spans="1:7">
      <c r="A276" s="227">
        <f t="shared" si="13"/>
        <v>89</v>
      </c>
      <c r="B276" s="187"/>
      <c r="C276" s="224"/>
      <c r="D276" s="178"/>
      <c r="E276" s="178"/>
      <c r="F276" s="240"/>
      <c r="G276" s="243"/>
    </row>
    <row r="277" spans="1:7">
      <c r="A277" s="228"/>
      <c r="B277" s="188"/>
      <c r="C277" s="225"/>
      <c r="D277" s="179"/>
      <c r="E277" s="179"/>
      <c r="F277" s="241"/>
      <c r="G277" s="244"/>
    </row>
    <row r="278" spans="1:7">
      <c r="A278" s="229"/>
      <c r="B278" s="189"/>
      <c r="C278" s="226"/>
      <c r="D278" s="180"/>
      <c r="E278" s="180"/>
      <c r="F278" s="242"/>
      <c r="G278" s="245"/>
    </row>
    <row r="279" spans="1:7">
      <c r="A279" s="227">
        <f t="shared" si="13"/>
        <v>90</v>
      </c>
      <c r="B279" s="187"/>
      <c r="C279" s="224"/>
      <c r="D279" s="178"/>
      <c r="E279" s="178"/>
      <c r="F279" s="240"/>
      <c r="G279" s="243"/>
    </row>
    <row r="280" spans="1:7">
      <c r="A280" s="228"/>
      <c r="B280" s="188"/>
      <c r="C280" s="225"/>
      <c r="D280" s="179"/>
      <c r="E280" s="179"/>
      <c r="F280" s="241"/>
      <c r="G280" s="244"/>
    </row>
    <row r="281" spans="1:7">
      <c r="A281" s="229"/>
      <c r="B281" s="189"/>
      <c r="C281" s="226"/>
      <c r="D281" s="180"/>
      <c r="E281" s="180"/>
      <c r="F281" s="242"/>
      <c r="G281" s="245"/>
    </row>
    <row r="282" spans="1:7">
      <c r="A282" s="227">
        <f t="shared" si="13"/>
        <v>91</v>
      </c>
      <c r="B282" s="187"/>
      <c r="C282" s="224"/>
      <c r="D282" s="178"/>
      <c r="E282" s="178"/>
      <c r="F282" s="240"/>
      <c r="G282" s="243"/>
    </row>
    <row r="283" spans="1:7">
      <c r="A283" s="228"/>
      <c r="B283" s="188"/>
      <c r="C283" s="225"/>
      <c r="D283" s="179"/>
      <c r="E283" s="179"/>
      <c r="F283" s="241"/>
      <c r="G283" s="244"/>
    </row>
    <row r="284" spans="1:7">
      <c r="A284" s="229"/>
      <c r="B284" s="189"/>
      <c r="C284" s="226"/>
      <c r="D284" s="180"/>
      <c r="E284" s="180"/>
      <c r="F284" s="242"/>
      <c r="G284" s="245"/>
    </row>
    <row r="285" spans="1:7">
      <c r="A285" s="227">
        <f t="shared" si="13"/>
        <v>92</v>
      </c>
      <c r="B285" s="187"/>
      <c r="C285" s="224"/>
      <c r="D285" s="178"/>
      <c r="E285" s="178"/>
      <c r="F285" s="240"/>
      <c r="G285" s="243"/>
    </row>
    <row r="286" spans="1:7">
      <c r="A286" s="228"/>
      <c r="B286" s="188"/>
      <c r="C286" s="225"/>
      <c r="D286" s="179"/>
      <c r="E286" s="179"/>
      <c r="F286" s="241"/>
      <c r="G286" s="244"/>
    </row>
    <row r="287" spans="1:7">
      <c r="A287" s="229"/>
      <c r="B287" s="189"/>
      <c r="C287" s="226"/>
      <c r="D287" s="180"/>
      <c r="E287" s="180"/>
      <c r="F287" s="242"/>
      <c r="G287" s="245"/>
    </row>
    <row r="288" spans="1:7">
      <c r="A288" s="227">
        <f t="shared" si="13"/>
        <v>93</v>
      </c>
      <c r="B288" s="187"/>
      <c r="C288" s="224"/>
      <c r="D288" s="178"/>
      <c r="E288" s="178"/>
      <c r="F288" s="240"/>
      <c r="G288" s="243"/>
    </row>
    <row r="289" spans="1:7">
      <c r="A289" s="228"/>
      <c r="B289" s="188"/>
      <c r="C289" s="225"/>
      <c r="D289" s="179"/>
      <c r="E289" s="179"/>
      <c r="F289" s="241"/>
      <c r="G289" s="244"/>
    </row>
    <row r="290" spans="1:7">
      <c r="A290" s="229"/>
      <c r="B290" s="189"/>
      <c r="C290" s="226"/>
      <c r="D290" s="180"/>
      <c r="E290" s="180"/>
      <c r="F290" s="242"/>
      <c r="G290" s="245"/>
    </row>
    <row r="291" spans="1:7">
      <c r="A291" s="227">
        <f t="shared" si="13"/>
        <v>94</v>
      </c>
      <c r="B291" s="187"/>
      <c r="C291" s="224"/>
      <c r="D291" s="178"/>
      <c r="E291" s="178"/>
      <c r="F291" s="240"/>
      <c r="G291" s="243"/>
    </row>
    <row r="292" spans="1:7">
      <c r="A292" s="228"/>
      <c r="B292" s="188"/>
      <c r="C292" s="225"/>
      <c r="D292" s="179"/>
      <c r="E292" s="179"/>
      <c r="F292" s="241"/>
      <c r="G292" s="244"/>
    </row>
    <row r="293" spans="1:7">
      <c r="A293" s="229"/>
      <c r="B293" s="189"/>
      <c r="C293" s="226"/>
      <c r="D293" s="180"/>
      <c r="E293" s="180"/>
      <c r="F293" s="242"/>
      <c r="G293" s="245"/>
    </row>
  </sheetData>
  <autoFilter ref="A11:G164" xr:uid="{00000000-0009-0000-0000-000005000000}"/>
  <mergeCells count="666">
    <mergeCell ref="A291:A293"/>
    <mergeCell ref="B291:B293"/>
    <mergeCell ref="C291:C293"/>
    <mergeCell ref="D291:D293"/>
    <mergeCell ref="E291:E293"/>
    <mergeCell ref="F291:F293"/>
    <mergeCell ref="G291:G293"/>
    <mergeCell ref="A285:A287"/>
    <mergeCell ref="B285:B287"/>
    <mergeCell ref="C285:C287"/>
    <mergeCell ref="D285:D287"/>
    <mergeCell ref="E285:E287"/>
    <mergeCell ref="F285:F287"/>
    <mergeCell ref="G285:G287"/>
    <mergeCell ref="A288:A290"/>
    <mergeCell ref="B288:B290"/>
    <mergeCell ref="C288:C290"/>
    <mergeCell ref="D288:D290"/>
    <mergeCell ref="E288:E290"/>
    <mergeCell ref="F288:F290"/>
    <mergeCell ref="G288:G290"/>
    <mergeCell ref="A279:A281"/>
    <mergeCell ref="B279:B281"/>
    <mergeCell ref="C279:C281"/>
    <mergeCell ref="D279:D281"/>
    <mergeCell ref="E279:E281"/>
    <mergeCell ref="F279:F281"/>
    <mergeCell ref="G279:G281"/>
    <mergeCell ref="A282:A284"/>
    <mergeCell ref="B282:B284"/>
    <mergeCell ref="C282:C284"/>
    <mergeCell ref="D282:D284"/>
    <mergeCell ref="E282:E284"/>
    <mergeCell ref="F282:F284"/>
    <mergeCell ref="G282:G284"/>
    <mergeCell ref="A273:A275"/>
    <mergeCell ref="B273:B275"/>
    <mergeCell ref="C273:C275"/>
    <mergeCell ref="D273:D275"/>
    <mergeCell ref="E273:E275"/>
    <mergeCell ref="F273:F275"/>
    <mergeCell ref="G273:G275"/>
    <mergeCell ref="A276:A278"/>
    <mergeCell ref="B276:B278"/>
    <mergeCell ref="C276:C278"/>
    <mergeCell ref="D276:D278"/>
    <mergeCell ref="E276:E278"/>
    <mergeCell ref="F276:F278"/>
    <mergeCell ref="G276:G278"/>
    <mergeCell ref="A267:A269"/>
    <mergeCell ref="B267:B269"/>
    <mergeCell ref="C267:C269"/>
    <mergeCell ref="D267:D269"/>
    <mergeCell ref="E267:E269"/>
    <mergeCell ref="F267:F269"/>
    <mergeCell ref="G267:G269"/>
    <mergeCell ref="A270:A272"/>
    <mergeCell ref="B270:B272"/>
    <mergeCell ref="C270:C272"/>
    <mergeCell ref="D270:D272"/>
    <mergeCell ref="E270:E272"/>
    <mergeCell ref="F270:F272"/>
    <mergeCell ref="G270:G272"/>
    <mergeCell ref="A261:A263"/>
    <mergeCell ref="B261:B263"/>
    <mergeCell ref="C261:C263"/>
    <mergeCell ref="D261:D263"/>
    <mergeCell ref="E261:E263"/>
    <mergeCell ref="F261:F263"/>
    <mergeCell ref="G261:G263"/>
    <mergeCell ref="A264:A266"/>
    <mergeCell ref="B264:B266"/>
    <mergeCell ref="C264:C266"/>
    <mergeCell ref="D264:D266"/>
    <mergeCell ref="E264:E266"/>
    <mergeCell ref="F264:F266"/>
    <mergeCell ref="G264:G266"/>
    <mergeCell ref="A255:A257"/>
    <mergeCell ref="B255:B257"/>
    <mergeCell ref="C255:C257"/>
    <mergeCell ref="D255:D257"/>
    <mergeCell ref="E255:E257"/>
    <mergeCell ref="F255:F257"/>
    <mergeCell ref="G255:G257"/>
    <mergeCell ref="A258:A260"/>
    <mergeCell ref="B258:B260"/>
    <mergeCell ref="C258:C260"/>
    <mergeCell ref="D258:D260"/>
    <mergeCell ref="E258:E260"/>
    <mergeCell ref="F258:F260"/>
    <mergeCell ref="G258:G260"/>
    <mergeCell ref="A249:A251"/>
    <mergeCell ref="B249:B251"/>
    <mergeCell ref="C249:C251"/>
    <mergeCell ref="D249:D251"/>
    <mergeCell ref="E249:E251"/>
    <mergeCell ref="F249:F251"/>
    <mergeCell ref="G249:G251"/>
    <mergeCell ref="A252:A254"/>
    <mergeCell ref="B252:B254"/>
    <mergeCell ref="C252:C254"/>
    <mergeCell ref="D252:D254"/>
    <mergeCell ref="E252:E254"/>
    <mergeCell ref="F252:F254"/>
    <mergeCell ref="G252:G254"/>
    <mergeCell ref="A243:A245"/>
    <mergeCell ref="B243:B245"/>
    <mergeCell ref="C243:C245"/>
    <mergeCell ref="D243:D245"/>
    <mergeCell ref="E243:E245"/>
    <mergeCell ref="F243:F245"/>
    <mergeCell ref="G243:G245"/>
    <mergeCell ref="A246:A248"/>
    <mergeCell ref="B246:B248"/>
    <mergeCell ref="C246:C248"/>
    <mergeCell ref="D246:D248"/>
    <mergeCell ref="E246:E248"/>
    <mergeCell ref="F246:F248"/>
    <mergeCell ref="G246:G248"/>
    <mergeCell ref="A237:A239"/>
    <mergeCell ref="B237:B239"/>
    <mergeCell ref="C237:C239"/>
    <mergeCell ref="D237:D239"/>
    <mergeCell ref="E237:E239"/>
    <mergeCell ref="F237:F239"/>
    <mergeCell ref="G237:G239"/>
    <mergeCell ref="A240:A242"/>
    <mergeCell ref="B240:B242"/>
    <mergeCell ref="C240:C242"/>
    <mergeCell ref="D240:D242"/>
    <mergeCell ref="E240:E242"/>
    <mergeCell ref="F240:F242"/>
    <mergeCell ref="G240:G242"/>
    <mergeCell ref="A231:A233"/>
    <mergeCell ref="B231:B233"/>
    <mergeCell ref="C231:C233"/>
    <mergeCell ref="D231:D233"/>
    <mergeCell ref="E231:E233"/>
    <mergeCell ref="F231:F233"/>
    <mergeCell ref="G231:G233"/>
    <mergeCell ref="A234:A236"/>
    <mergeCell ref="B234:B236"/>
    <mergeCell ref="C234:C236"/>
    <mergeCell ref="D234:D236"/>
    <mergeCell ref="E234:E236"/>
    <mergeCell ref="F234:F236"/>
    <mergeCell ref="G234:G236"/>
    <mergeCell ref="A225:A227"/>
    <mergeCell ref="B225:B227"/>
    <mergeCell ref="C225:C227"/>
    <mergeCell ref="D225:D227"/>
    <mergeCell ref="E225:E227"/>
    <mergeCell ref="F225:F227"/>
    <mergeCell ref="G225:G227"/>
    <mergeCell ref="A228:A230"/>
    <mergeCell ref="B228:B230"/>
    <mergeCell ref="C228:C230"/>
    <mergeCell ref="D228:D230"/>
    <mergeCell ref="E228:E230"/>
    <mergeCell ref="F228:F230"/>
    <mergeCell ref="G228:G230"/>
    <mergeCell ref="A219:A221"/>
    <mergeCell ref="B219:B221"/>
    <mergeCell ref="C219:C221"/>
    <mergeCell ref="D219:D221"/>
    <mergeCell ref="E219:E221"/>
    <mergeCell ref="F219:F221"/>
    <mergeCell ref="G219:G221"/>
    <mergeCell ref="A222:A224"/>
    <mergeCell ref="B222:B224"/>
    <mergeCell ref="C222:C224"/>
    <mergeCell ref="D222:D224"/>
    <mergeCell ref="E222:E224"/>
    <mergeCell ref="F222:F224"/>
    <mergeCell ref="G222:G224"/>
    <mergeCell ref="A213:A215"/>
    <mergeCell ref="B213:B215"/>
    <mergeCell ref="C213:C215"/>
    <mergeCell ref="D213:D215"/>
    <mergeCell ref="E213:E215"/>
    <mergeCell ref="F213:F215"/>
    <mergeCell ref="G213:G215"/>
    <mergeCell ref="A216:A218"/>
    <mergeCell ref="B216:B218"/>
    <mergeCell ref="C216:C218"/>
    <mergeCell ref="D216:D218"/>
    <mergeCell ref="E216:E218"/>
    <mergeCell ref="F216:F218"/>
    <mergeCell ref="G216:G218"/>
    <mergeCell ref="A207:A209"/>
    <mergeCell ref="B207:B209"/>
    <mergeCell ref="C207:C209"/>
    <mergeCell ref="D207:D209"/>
    <mergeCell ref="E207:E209"/>
    <mergeCell ref="F207:F209"/>
    <mergeCell ref="G207:G209"/>
    <mergeCell ref="A210:A212"/>
    <mergeCell ref="B210:B212"/>
    <mergeCell ref="C210:C212"/>
    <mergeCell ref="D210:D212"/>
    <mergeCell ref="E210:E212"/>
    <mergeCell ref="F210:F212"/>
    <mergeCell ref="G210:G212"/>
    <mergeCell ref="A201:A203"/>
    <mergeCell ref="B201:B203"/>
    <mergeCell ref="C201:C203"/>
    <mergeCell ref="D201:D203"/>
    <mergeCell ref="E201:E203"/>
    <mergeCell ref="F201:F203"/>
    <mergeCell ref="G201:G203"/>
    <mergeCell ref="A204:A206"/>
    <mergeCell ref="B204:B206"/>
    <mergeCell ref="C204:C206"/>
    <mergeCell ref="D204:D206"/>
    <mergeCell ref="E204:E206"/>
    <mergeCell ref="F204:F206"/>
    <mergeCell ref="G204:G206"/>
    <mergeCell ref="A195:A197"/>
    <mergeCell ref="B195:B197"/>
    <mergeCell ref="C195:C197"/>
    <mergeCell ref="D195:D197"/>
    <mergeCell ref="E195:E197"/>
    <mergeCell ref="F195:F197"/>
    <mergeCell ref="G195:G197"/>
    <mergeCell ref="A198:A200"/>
    <mergeCell ref="B198:B200"/>
    <mergeCell ref="C198:C200"/>
    <mergeCell ref="D198:D200"/>
    <mergeCell ref="E198:E200"/>
    <mergeCell ref="F198:F200"/>
    <mergeCell ref="G198:G200"/>
    <mergeCell ref="A189:A191"/>
    <mergeCell ref="B189:B191"/>
    <mergeCell ref="C189:C191"/>
    <mergeCell ref="D189:D191"/>
    <mergeCell ref="E189:E191"/>
    <mergeCell ref="F189:F191"/>
    <mergeCell ref="G189:G191"/>
    <mergeCell ref="A192:A194"/>
    <mergeCell ref="B192:B194"/>
    <mergeCell ref="C192:C194"/>
    <mergeCell ref="D192:D194"/>
    <mergeCell ref="E192:E194"/>
    <mergeCell ref="F192:F194"/>
    <mergeCell ref="G192:G194"/>
    <mergeCell ref="A183:A185"/>
    <mergeCell ref="B183:B185"/>
    <mergeCell ref="C183:C185"/>
    <mergeCell ref="D183:D185"/>
    <mergeCell ref="E183:E185"/>
    <mergeCell ref="F183:F185"/>
    <mergeCell ref="G183:G185"/>
    <mergeCell ref="A186:A188"/>
    <mergeCell ref="B186:B188"/>
    <mergeCell ref="C186:C188"/>
    <mergeCell ref="D186:D188"/>
    <mergeCell ref="E186:E188"/>
    <mergeCell ref="F186:F188"/>
    <mergeCell ref="G186:G188"/>
    <mergeCell ref="A177:A179"/>
    <mergeCell ref="B177:B179"/>
    <mergeCell ref="C177:C179"/>
    <mergeCell ref="D177:D179"/>
    <mergeCell ref="E177:E179"/>
    <mergeCell ref="F177:F179"/>
    <mergeCell ref="G177:G179"/>
    <mergeCell ref="A180:A182"/>
    <mergeCell ref="B180:B182"/>
    <mergeCell ref="C180:C182"/>
    <mergeCell ref="D180:D182"/>
    <mergeCell ref="E180:E182"/>
    <mergeCell ref="F180:F182"/>
    <mergeCell ref="G180:G182"/>
    <mergeCell ref="A171:A173"/>
    <mergeCell ref="B171:B173"/>
    <mergeCell ref="C171:C173"/>
    <mergeCell ref="D171:D173"/>
    <mergeCell ref="E171:E173"/>
    <mergeCell ref="F171:F173"/>
    <mergeCell ref="G171:G173"/>
    <mergeCell ref="A174:A176"/>
    <mergeCell ref="B174:B176"/>
    <mergeCell ref="C174:C176"/>
    <mergeCell ref="D174:D176"/>
    <mergeCell ref="E174:E176"/>
    <mergeCell ref="F174:F176"/>
    <mergeCell ref="G174:G176"/>
    <mergeCell ref="A165:A167"/>
    <mergeCell ref="B165:B167"/>
    <mergeCell ref="C165:C167"/>
    <mergeCell ref="D165:D167"/>
    <mergeCell ref="E165:E167"/>
    <mergeCell ref="F165:F167"/>
    <mergeCell ref="G165:G167"/>
    <mergeCell ref="A168:A170"/>
    <mergeCell ref="B168:B170"/>
    <mergeCell ref="C168:C170"/>
    <mergeCell ref="D168:D170"/>
    <mergeCell ref="E168:E170"/>
    <mergeCell ref="F168:F170"/>
    <mergeCell ref="G168:G170"/>
    <mergeCell ref="C162:C164"/>
    <mergeCell ref="C135:C137"/>
    <mergeCell ref="C138:C140"/>
    <mergeCell ref="C141:C143"/>
    <mergeCell ref="C144:C146"/>
    <mergeCell ref="C147:C149"/>
    <mergeCell ref="C150:C152"/>
    <mergeCell ref="C153:C155"/>
    <mergeCell ref="C156:C158"/>
    <mergeCell ref="C159:C161"/>
    <mergeCell ref="A1:H1"/>
    <mergeCell ref="D3:G3"/>
    <mergeCell ref="F159:F161"/>
    <mergeCell ref="G159:G161"/>
    <mergeCell ref="A156:A158"/>
    <mergeCell ref="B156:B158"/>
    <mergeCell ref="D156:D158"/>
    <mergeCell ref="F156:F158"/>
    <mergeCell ref="G156:G158"/>
    <mergeCell ref="A159:A161"/>
    <mergeCell ref="B159:B161"/>
    <mergeCell ref="D159:D161"/>
    <mergeCell ref="A147:A149"/>
    <mergeCell ref="B147:B149"/>
    <mergeCell ref="D147:D149"/>
    <mergeCell ref="F147:F149"/>
    <mergeCell ref="G147:G149"/>
    <mergeCell ref="A144:A146"/>
    <mergeCell ref="G150:G152"/>
    <mergeCell ref="A153:A155"/>
    <mergeCell ref="B153:B155"/>
    <mergeCell ref="F150:F152"/>
    <mergeCell ref="G141:G143"/>
    <mergeCell ref="A138:A140"/>
    <mergeCell ref="A141:A143"/>
    <mergeCell ref="B141:B143"/>
    <mergeCell ref="D141:D143"/>
    <mergeCell ref="F141:F143"/>
    <mergeCell ref="G144:G146"/>
    <mergeCell ref="A129:A131"/>
    <mergeCell ref="B129:B131"/>
    <mergeCell ref="D129:D131"/>
    <mergeCell ref="F129:F131"/>
    <mergeCell ref="G129:G131"/>
    <mergeCell ref="B138:B140"/>
    <mergeCell ref="D138:D140"/>
    <mergeCell ref="F138:F140"/>
    <mergeCell ref="E141:E143"/>
    <mergeCell ref="E138:E140"/>
    <mergeCell ref="B144:B146"/>
    <mergeCell ref="D144:D146"/>
    <mergeCell ref="F144:F146"/>
    <mergeCell ref="G138:G140"/>
    <mergeCell ref="G132:G134"/>
    <mergeCell ref="E132:E134"/>
    <mergeCell ref="E129:E131"/>
    <mergeCell ref="A132:A134"/>
    <mergeCell ref="B132:B134"/>
    <mergeCell ref="D132:D134"/>
    <mergeCell ref="F132:F134"/>
    <mergeCell ref="C126:C128"/>
    <mergeCell ref="C129:C131"/>
    <mergeCell ref="C132:C134"/>
    <mergeCell ref="G123:G125"/>
    <mergeCell ref="A120:A122"/>
    <mergeCell ref="B120:B122"/>
    <mergeCell ref="D120:D122"/>
    <mergeCell ref="F120:F122"/>
    <mergeCell ref="B126:B128"/>
    <mergeCell ref="D126:D128"/>
    <mergeCell ref="F126:F128"/>
    <mergeCell ref="G120:G122"/>
    <mergeCell ref="A123:A125"/>
    <mergeCell ref="B123:B125"/>
    <mergeCell ref="D123:D125"/>
    <mergeCell ref="F123:F125"/>
    <mergeCell ref="E126:E128"/>
    <mergeCell ref="E123:E125"/>
    <mergeCell ref="E120:E122"/>
    <mergeCell ref="G126:G128"/>
    <mergeCell ref="C120:C122"/>
    <mergeCell ref="C123:C125"/>
    <mergeCell ref="A126:A128"/>
    <mergeCell ref="A117:A119"/>
    <mergeCell ref="B117:B119"/>
    <mergeCell ref="D117:D119"/>
    <mergeCell ref="F117:F119"/>
    <mergeCell ref="G117:G119"/>
    <mergeCell ref="A114:A116"/>
    <mergeCell ref="B114:B116"/>
    <mergeCell ref="D114:D116"/>
    <mergeCell ref="F114:F116"/>
    <mergeCell ref="E117:E119"/>
    <mergeCell ref="C114:C116"/>
    <mergeCell ref="C117:C119"/>
    <mergeCell ref="A111:A113"/>
    <mergeCell ref="B111:B113"/>
    <mergeCell ref="D111:D113"/>
    <mergeCell ref="F111:F113"/>
    <mergeCell ref="G111:G113"/>
    <mergeCell ref="A108:A110"/>
    <mergeCell ref="G114:G116"/>
    <mergeCell ref="E114:E116"/>
    <mergeCell ref="E111:E113"/>
    <mergeCell ref="C108:C110"/>
    <mergeCell ref="C111:C113"/>
    <mergeCell ref="G105:G107"/>
    <mergeCell ref="A102:A104"/>
    <mergeCell ref="B102:B104"/>
    <mergeCell ref="D102:D104"/>
    <mergeCell ref="F102:F104"/>
    <mergeCell ref="E102:E104"/>
    <mergeCell ref="B108:B110"/>
    <mergeCell ref="D108:D110"/>
    <mergeCell ref="F108:F110"/>
    <mergeCell ref="G102:G104"/>
    <mergeCell ref="A105:A107"/>
    <mergeCell ref="B105:B107"/>
    <mergeCell ref="D105:D107"/>
    <mergeCell ref="F105:F107"/>
    <mergeCell ref="E108:E110"/>
    <mergeCell ref="E105:E107"/>
    <mergeCell ref="G108:G110"/>
    <mergeCell ref="C102:C104"/>
    <mergeCell ref="C105:C107"/>
    <mergeCell ref="A99:A101"/>
    <mergeCell ref="B99:B101"/>
    <mergeCell ref="D99:D101"/>
    <mergeCell ref="F99:F101"/>
    <mergeCell ref="G99:G101"/>
    <mergeCell ref="A96:A98"/>
    <mergeCell ref="B96:B98"/>
    <mergeCell ref="D96:D98"/>
    <mergeCell ref="F96:F98"/>
    <mergeCell ref="E99:E101"/>
    <mergeCell ref="C96:C98"/>
    <mergeCell ref="C99:C101"/>
    <mergeCell ref="A93:A95"/>
    <mergeCell ref="B93:B95"/>
    <mergeCell ref="D93:D95"/>
    <mergeCell ref="F93:F95"/>
    <mergeCell ref="G93:G95"/>
    <mergeCell ref="A90:A92"/>
    <mergeCell ref="G96:G98"/>
    <mergeCell ref="E96:E98"/>
    <mergeCell ref="E93:E95"/>
    <mergeCell ref="C90:C92"/>
    <mergeCell ref="C93:C95"/>
    <mergeCell ref="E90:E92"/>
    <mergeCell ref="G87:G89"/>
    <mergeCell ref="A84:A86"/>
    <mergeCell ref="B84:B86"/>
    <mergeCell ref="D84:D86"/>
    <mergeCell ref="F84:F86"/>
    <mergeCell ref="E87:E89"/>
    <mergeCell ref="E84:E86"/>
    <mergeCell ref="B90:B92"/>
    <mergeCell ref="D90:D92"/>
    <mergeCell ref="F90:F92"/>
    <mergeCell ref="G84:G86"/>
    <mergeCell ref="A87:A89"/>
    <mergeCell ref="B87:B89"/>
    <mergeCell ref="D87:D89"/>
    <mergeCell ref="F87:F89"/>
    <mergeCell ref="G90:G92"/>
    <mergeCell ref="C84:C86"/>
    <mergeCell ref="C87:C89"/>
    <mergeCell ref="A81:A83"/>
    <mergeCell ref="B81:B83"/>
    <mergeCell ref="D81:D83"/>
    <mergeCell ref="F81:F83"/>
    <mergeCell ref="G81:G83"/>
    <mergeCell ref="A78:A80"/>
    <mergeCell ref="B78:B80"/>
    <mergeCell ref="D78:D80"/>
    <mergeCell ref="F78:F80"/>
    <mergeCell ref="E81:E83"/>
    <mergeCell ref="C78:C80"/>
    <mergeCell ref="C81:C83"/>
    <mergeCell ref="A75:A77"/>
    <mergeCell ref="B75:B77"/>
    <mergeCell ref="D75:D77"/>
    <mergeCell ref="F75:F77"/>
    <mergeCell ref="G75:G77"/>
    <mergeCell ref="G78:G80"/>
    <mergeCell ref="E78:E80"/>
    <mergeCell ref="E75:E77"/>
    <mergeCell ref="C72:C74"/>
    <mergeCell ref="C75:C77"/>
    <mergeCell ref="B72:B74"/>
    <mergeCell ref="D72:D74"/>
    <mergeCell ref="F72:F74"/>
    <mergeCell ref="B69:B71"/>
    <mergeCell ref="D69:D71"/>
    <mergeCell ref="F69:F71"/>
    <mergeCell ref="G69:G71"/>
    <mergeCell ref="A72:A74"/>
    <mergeCell ref="E69:E71"/>
    <mergeCell ref="E72:E74"/>
    <mergeCell ref="G72:G74"/>
    <mergeCell ref="C69:C71"/>
    <mergeCell ref="A69:A71"/>
    <mergeCell ref="B63:B65"/>
    <mergeCell ref="C63:C65"/>
    <mergeCell ref="D63:D65"/>
    <mergeCell ref="E63:E65"/>
    <mergeCell ref="F63:F65"/>
    <mergeCell ref="A63:A65"/>
    <mergeCell ref="G63:G65"/>
    <mergeCell ref="B66:B68"/>
    <mergeCell ref="C66:C68"/>
    <mergeCell ref="D66:D68"/>
    <mergeCell ref="E66:E68"/>
    <mergeCell ref="F66:F68"/>
    <mergeCell ref="G66:G68"/>
    <mergeCell ref="A66:A68"/>
    <mergeCell ref="A51:A53"/>
    <mergeCell ref="B51:B53"/>
    <mergeCell ref="D51:D53"/>
    <mergeCell ref="F51:F53"/>
    <mergeCell ref="G51:G53"/>
    <mergeCell ref="A48:A50"/>
    <mergeCell ref="G60:G62"/>
    <mergeCell ref="E60:E62"/>
    <mergeCell ref="E51:E53"/>
    <mergeCell ref="C48:C50"/>
    <mergeCell ref="C51:C53"/>
    <mergeCell ref="A60:A62"/>
    <mergeCell ref="B60:B62"/>
    <mergeCell ref="D60:D62"/>
    <mergeCell ref="F60:F62"/>
    <mergeCell ref="C60:C62"/>
    <mergeCell ref="A57:A59"/>
    <mergeCell ref="B57:B59"/>
    <mergeCell ref="C57:C59"/>
    <mergeCell ref="D57:D59"/>
    <mergeCell ref="E57:E59"/>
    <mergeCell ref="F57:F59"/>
    <mergeCell ref="G57:G59"/>
    <mergeCell ref="A54:A56"/>
    <mergeCell ref="G45:G47"/>
    <mergeCell ref="A42:A44"/>
    <mergeCell ref="B42:B44"/>
    <mergeCell ref="D42:D44"/>
    <mergeCell ref="F42:F44"/>
    <mergeCell ref="B48:B50"/>
    <mergeCell ref="D48:D50"/>
    <mergeCell ref="F48:F50"/>
    <mergeCell ref="G42:G44"/>
    <mergeCell ref="A45:A47"/>
    <mergeCell ref="B45:B47"/>
    <mergeCell ref="D45:D47"/>
    <mergeCell ref="F45:F47"/>
    <mergeCell ref="E48:E50"/>
    <mergeCell ref="E45:E47"/>
    <mergeCell ref="E42:E44"/>
    <mergeCell ref="G48:G50"/>
    <mergeCell ref="C42:C44"/>
    <mergeCell ref="C45:C47"/>
    <mergeCell ref="A39:A41"/>
    <mergeCell ref="B39:B41"/>
    <mergeCell ref="D39:D41"/>
    <mergeCell ref="F39:F41"/>
    <mergeCell ref="G39:G41"/>
    <mergeCell ref="A36:A38"/>
    <mergeCell ref="B36:B38"/>
    <mergeCell ref="D36:D38"/>
    <mergeCell ref="F36:F38"/>
    <mergeCell ref="E39:E41"/>
    <mergeCell ref="C36:C38"/>
    <mergeCell ref="C39:C41"/>
    <mergeCell ref="A33:A35"/>
    <mergeCell ref="B33:B35"/>
    <mergeCell ref="D33:D35"/>
    <mergeCell ref="F33:F35"/>
    <mergeCell ref="G33:G35"/>
    <mergeCell ref="G36:G38"/>
    <mergeCell ref="E36:E38"/>
    <mergeCell ref="E33:E35"/>
    <mergeCell ref="C30:C32"/>
    <mergeCell ref="C33:C35"/>
    <mergeCell ref="A27:A29"/>
    <mergeCell ref="B27:B29"/>
    <mergeCell ref="D27:D29"/>
    <mergeCell ref="F27:F29"/>
    <mergeCell ref="B30:B32"/>
    <mergeCell ref="D30:D32"/>
    <mergeCell ref="F30:F32"/>
    <mergeCell ref="G27:G29"/>
    <mergeCell ref="A30:A32"/>
    <mergeCell ref="E30:E32"/>
    <mergeCell ref="E27:E29"/>
    <mergeCell ref="G30:G32"/>
    <mergeCell ref="C27:C29"/>
    <mergeCell ref="A24:A26"/>
    <mergeCell ref="B24:B26"/>
    <mergeCell ref="D24:D26"/>
    <mergeCell ref="F24:F26"/>
    <mergeCell ref="G24:G26"/>
    <mergeCell ref="A21:A23"/>
    <mergeCell ref="B21:B23"/>
    <mergeCell ref="D21:D23"/>
    <mergeCell ref="E24:E26"/>
    <mergeCell ref="F21:F23"/>
    <mergeCell ref="E21:E23"/>
    <mergeCell ref="G21:G23"/>
    <mergeCell ref="C21:C23"/>
    <mergeCell ref="C24:C26"/>
    <mergeCell ref="G15:G17"/>
    <mergeCell ref="A18:A20"/>
    <mergeCell ref="B18:B20"/>
    <mergeCell ref="D18:D20"/>
    <mergeCell ref="F18:F20"/>
    <mergeCell ref="G18:G20"/>
    <mergeCell ref="A15:A17"/>
    <mergeCell ref="C15:C17"/>
    <mergeCell ref="C18:C20"/>
    <mergeCell ref="D153:D155"/>
    <mergeCell ref="F153:F155"/>
    <mergeCell ref="G153:G155"/>
    <mergeCell ref="A150:A152"/>
    <mergeCell ref="B150:B152"/>
    <mergeCell ref="D150:D152"/>
    <mergeCell ref="A2:G2"/>
    <mergeCell ref="D4:G4"/>
    <mergeCell ref="E15:E17"/>
    <mergeCell ref="E12:E14"/>
    <mergeCell ref="D15:D17"/>
    <mergeCell ref="F15:F17"/>
    <mergeCell ref="A7:B7"/>
    <mergeCell ref="G12:G14"/>
    <mergeCell ref="C12:C14"/>
    <mergeCell ref="A12:A14"/>
    <mergeCell ref="B12:B14"/>
    <mergeCell ref="D12:D14"/>
    <mergeCell ref="F12:F14"/>
    <mergeCell ref="C5:I5"/>
    <mergeCell ref="C6:G6"/>
    <mergeCell ref="C7:G7"/>
    <mergeCell ref="E18:E20"/>
    <mergeCell ref="B15:B17"/>
    <mergeCell ref="B54:B56"/>
    <mergeCell ref="C54:C56"/>
    <mergeCell ref="D54:D56"/>
    <mergeCell ref="E54:E56"/>
    <mergeCell ref="F54:F56"/>
    <mergeCell ref="G54:G56"/>
    <mergeCell ref="A162:A164"/>
    <mergeCell ref="B162:B164"/>
    <mergeCell ref="D162:D164"/>
    <mergeCell ref="E162:E164"/>
    <mergeCell ref="F162:F164"/>
    <mergeCell ref="G162:G164"/>
    <mergeCell ref="E159:E161"/>
    <mergeCell ref="E135:E137"/>
    <mergeCell ref="E156:E158"/>
    <mergeCell ref="E153:E155"/>
    <mergeCell ref="E150:E152"/>
    <mergeCell ref="E147:E149"/>
    <mergeCell ref="E144:E146"/>
    <mergeCell ref="A135:A137"/>
    <mergeCell ref="B135:B137"/>
    <mergeCell ref="D135:D137"/>
    <mergeCell ref="F135:F137"/>
    <mergeCell ref="G135:G137"/>
  </mergeCells>
  <dataValidations count="2">
    <dataValidation type="list" allowBlank="1" showInputMessage="1" showErrorMessage="1" sqref="B294:C305" xr:uid="{00000000-0002-0000-0500-000001000000}">
      <formula1>#REF!</formula1>
    </dataValidation>
    <dataValidation type="list" allowBlank="1" showInputMessage="1" showErrorMessage="1" sqref="B75 B78 B81 B84 B12:B72 B87:B293" xr:uid="{00000000-0002-0000-0500-000000000000}">
      <formula1>ком.МУЖ._6_7_лет</formula1>
    </dataValidation>
  </dataValidations>
  <pageMargins left="0.74803149606299213" right="0.74803149606299213" top="0.19685039370078741" bottom="0.27559055118110237" header="0.15748031496062992" footer="0.27559055118110237"/>
  <pageSetup paperSize="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список!$A$1:$A$2</xm:f>
          </x14:formula1>
          <xm:sqref>C12:C32 C57:C59 C243:C293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9355-DBAB-8B4D-96FC-E551F53216DB}">
  <sheetPr>
    <pageSetUpPr fitToPage="1"/>
  </sheetPr>
  <dimension ref="A1:I947"/>
  <sheetViews>
    <sheetView zoomScale="69" zoomScaleNormal="60" workbookViewId="0">
      <selection activeCell="D19" sqref="D19"/>
    </sheetView>
  </sheetViews>
  <sheetFormatPr baseColWidth="10" defaultColWidth="8.83203125" defaultRowHeight="13"/>
  <cols>
    <col min="1" max="1" width="9.83203125" customWidth="1"/>
    <col min="2" max="2" width="43.83203125" customWidth="1"/>
    <col min="3" max="3" width="65.1640625" customWidth="1"/>
    <col min="4" max="4" width="11.1640625" style="30" customWidth="1"/>
    <col min="5" max="5" width="23.6640625" style="42" customWidth="1"/>
    <col min="6" max="6" width="48.5" customWidth="1"/>
    <col min="7" max="8" width="54.1640625" customWidth="1"/>
    <col min="9" max="9" width="13" customWidth="1"/>
    <col min="11" max="11" width="10.1640625" bestFit="1" customWidth="1"/>
  </cols>
  <sheetData>
    <row r="1" spans="1:9" ht="30">
      <c r="C1" s="278" t="s">
        <v>28</v>
      </c>
      <c r="D1" s="278"/>
      <c r="E1" s="278"/>
      <c r="F1" s="278"/>
      <c r="G1" s="278"/>
      <c r="H1" s="120"/>
    </row>
    <row r="2" spans="1:9" ht="30">
      <c r="C2" s="279" t="s">
        <v>148</v>
      </c>
      <c r="D2" s="279"/>
      <c r="E2" s="279"/>
      <c r="F2" s="279"/>
      <c r="G2" s="279"/>
      <c r="H2" s="121"/>
    </row>
    <row r="3" spans="1:9">
      <c r="C3" s="17"/>
    </row>
    <row r="4" spans="1:9" ht="20">
      <c r="B4" s="134" t="s">
        <v>34</v>
      </c>
      <c r="C4" s="162" t="s">
        <v>194</v>
      </c>
      <c r="D4" s="162"/>
      <c r="E4" s="137" t="s">
        <v>195</v>
      </c>
      <c r="F4" s="161">
        <v>44623</v>
      </c>
      <c r="G4" s="161"/>
      <c r="H4" s="113"/>
    </row>
    <row r="6" spans="1:9" ht="62" customHeight="1">
      <c r="A6" s="58"/>
      <c r="B6" s="58" t="s">
        <v>15</v>
      </c>
      <c r="C6" s="59" t="s">
        <v>178</v>
      </c>
      <c r="D6" s="58" t="s">
        <v>179</v>
      </c>
      <c r="E6" s="60" t="s">
        <v>180</v>
      </c>
      <c r="F6" s="59" t="s">
        <v>158</v>
      </c>
      <c r="G6" s="59" t="s">
        <v>160</v>
      </c>
      <c r="H6" s="61" t="s">
        <v>159</v>
      </c>
      <c r="I6" s="62" t="s">
        <v>19</v>
      </c>
    </row>
    <row r="7" spans="1:9" ht="29">
      <c r="A7" s="63">
        <v>1</v>
      </c>
      <c r="B7" s="68" t="s">
        <v>151</v>
      </c>
      <c r="C7" s="68" t="s">
        <v>156</v>
      </c>
      <c r="D7" s="69" t="s">
        <v>29</v>
      </c>
      <c r="E7" s="71">
        <v>39586</v>
      </c>
      <c r="F7" s="68" t="s">
        <v>171</v>
      </c>
      <c r="G7" s="68" t="s">
        <v>171</v>
      </c>
      <c r="H7" s="68" t="s">
        <v>78</v>
      </c>
      <c r="I7" s="64">
        <f t="shared" ref="I7:I18" si="0">DATEDIF(E7,дата,"Y")</f>
        <v>13</v>
      </c>
    </row>
    <row r="8" spans="1:9" ht="29">
      <c r="A8" s="63">
        <f t="shared" ref="A8:A71" si="1">A7+1</f>
        <v>2</v>
      </c>
      <c r="B8" s="68"/>
      <c r="C8" s="68"/>
      <c r="D8" s="69"/>
      <c r="E8" s="71"/>
      <c r="F8" s="68"/>
      <c r="G8" s="68"/>
      <c r="H8" s="68"/>
      <c r="I8" s="64">
        <f t="shared" si="0"/>
        <v>122</v>
      </c>
    </row>
    <row r="9" spans="1:9" ht="29">
      <c r="A9" s="63">
        <f t="shared" si="1"/>
        <v>3</v>
      </c>
      <c r="B9" s="68"/>
      <c r="C9" s="68"/>
      <c r="D9" s="69"/>
      <c r="E9" s="71"/>
      <c r="F9" s="68"/>
      <c r="G9" s="68"/>
      <c r="H9" s="68"/>
      <c r="I9" s="64">
        <f t="shared" si="0"/>
        <v>122</v>
      </c>
    </row>
    <row r="10" spans="1:9" ht="29">
      <c r="A10" s="63">
        <f t="shared" si="1"/>
        <v>4</v>
      </c>
      <c r="B10" s="68"/>
      <c r="C10" s="68"/>
      <c r="D10" s="69"/>
      <c r="E10" s="71"/>
      <c r="F10" s="68"/>
      <c r="G10" s="68"/>
      <c r="H10" s="68"/>
      <c r="I10" s="64">
        <f t="shared" si="0"/>
        <v>122</v>
      </c>
    </row>
    <row r="11" spans="1:9" ht="29">
      <c r="A11" s="63">
        <f t="shared" si="1"/>
        <v>5</v>
      </c>
      <c r="B11" s="68"/>
      <c r="C11" s="68"/>
      <c r="D11" s="69"/>
      <c r="E11" s="71"/>
      <c r="F11" s="68"/>
      <c r="G11" s="68"/>
      <c r="H11" s="68"/>
      <c r="I11" s="64">
        <f t="shared" si="0"/>
        <v>122</v>
      </c>
    </row>
    <row r="12" spans="1:9" ht="29">
      <c r="A12" s="63">
        <f t="shared" si="1"/>
        <v>6</v>
      </c>
      <c r="B12" s="68"/>
      <c r="C12" s="68"/>
      <c r="D12" s="69"/>
      <c r="E12" s="71"/>
      <c r="F12" s="68"/>
      <c r="G12" s="68"/>
      <c r="H12" s="68"/>
      <c r="I12" s="64">
        <f t="shared" si="0"/>
        <v>122</v>
      </c>
    </row>
    <row r="13" spans="1:9" ht="29">
      <c r="A13" s="63">
        <f t="shared" si="1"/>
        <v>7</v>
      </c>
      <c r="B13" s="68"/>
      <c r="C13" s="68"/>
      <c r="D13" s="69"/>
      <c r="E13" s="71"/>
      <c r="F13" s="68"/>
      <c r="G13" s="68"/>
      <c r="H13" s="68"/>
      <c r="I13" s="64">
        <f t="shared" si="0"/>
        <v>122</v>
      </c>
    </row>
    <row r="14" spans="1:9" ht="29">
      <c r="A14" s="63">
        <f t="shared" si="1"/>
        <v>8</v>
      </c>
      <c r="B14" s="68"/>
      <c r="C14" s="68"/>
      <c r="D14" s="69"/>
      <c r="E14" s="71"/>
      <c r="F14" s="68"/>
      <c r="G14" s="68"/>
      <c r="H14" s="68"/>
      <c r="I14" s="64">
        <f t="shared" si="0"/>
        <v>122</v>
      </c>
    </row>
    <row r="15" spans="1:9" ht="29">
      <c r="A15" s="63">
        <f t="shared" si="1"/>
        <v>9</v>
      </c>
      <c r="B15" s="68"/>
      <c r="C15" s="68"/>
      <c r="D15" s="69"/>
      <c r="E15" s="71"/>
      <c r="F15" s="68"/>
      <c r="G15" s="68"/>
      <c r="H15" s="68"/>
      <c r="I15" s="64">
        <f t="shared" si="0"/>
        <v>122</v>
      </c>
    </row>
    <row r="16" spans="1:9" ht="29">
      <c r="A16" s="63">
        <f t="shared" si="1"/>
        <v>10</v>
      </c>
      <c r="B16" s="68"/>
      <c r="C16" s="68"/>
      <c r="D16" s="69"/>
      <c r="E16" s="71"/>
      <c r="F16" s="68"/>
      <c r="G16" s="68"/>
      <c r="H16" s="68"/>
      <c r="I16" s="64">
        <f t="shared" si="0"/>
        <v>122</v>
      </c>
    </row>
    <row r="17" spans="1:9" ht="29">
      <c r="A17" s="63">
        <f t="shared" si="1"/>
        <v>11</v>
      </c>
      <c r="B17" s="68"/>
      <c r="C17" s="68"/>
      <c r="D17" s="69"/>
      <c r="E17" s="71"/>
      <c r="F17" s="68"/>
      <c r="G17" s="68"/>
      <c r="H17" s="68"/>
      <c r="I17" s="64">
        <f t="shared" si="0"/>
        <v>122</v>
      </c>
    </row>
    <row r="18" spans="1:9" ht="29">
      <c r="A18" s="63">
        <f t="shared" si="1"/>
        <v>12</v>
      </c>
      <c r="B18" s="68"/>
      <c r="C18" s="68"/>
      <c r="D18" s="69"/>
      <c r="E18" s="71"/>
      <c r="F18" s="68"/>
      <c r="G18" s="68"/>
      <c r="H18" s="68"/>
      <c r="I18" s="64">
        <f t="shared" si="0"/>
        <v>122</v>
      </c>
    </row>
    <row r="19" spans="1:9" ht="29">
      <c r="A19" s="63">
        <f t="shared" si="1"/>
        <v>13</v>
      </c>
      <c r="B19" s="68"/>
      <c r="C19" s="68"/>
      <c r="D19" s="69"/>
      <c r="E19" s="71"/>
      <c r="F19" s="68"/>
      <c r="G19" s="68"/>
      <c r="H19" s="68"/>
      <c r="I19" s="64">
        <f t="shared" ref="I19:I24" si="2">DATEDIF(E19,дата,"Y")</f>
        <v>122</v>
      </c>
    </row>
    <row r="20" spans="1:9" ht="29">
      <c r="A20" s="63">
        <f t="shared" si="1"/>
        <v>14</v>
      </c>
      <c r="B20" s="68"/>
      <c r="C20" s="68"/>
      <c r="D20" s="69"/>
      <c r="E20" s="71"/>
      <c r="F20" s="68"/>
      <c r="G20" s="79"/>
      <c r="H20" s="79"/>
      <c r="I20" s="64">
        <f t="shared" si="2"/>
        <v>122</v>
      </c>
    </row>
    <row r="21" spans="1:9" ht="29">
      <c r="A21" s="63">
        <f t="shared" si="1"/>
        <v>15</v>
      </c>
      <c r="B21" s="68"/>
      <c r="C21" s="68"/>
      <c r="D21" s="69"/>
      <c r="E21" s="71"/>
      <c r="F21" s="68"/>
      <c r="G21" s="68"/>
      <c r="H21" s="68"/>
      <c r="I21" s="64">
        <f t="shared" si="2"/>
        <v>122</v>
      </c>
    </row>
    <row r="22" spans="1:9" ht="29">
      <c r="A22" s="63">
        <f t="shared" si="1"/>
        <v>16</v>
      </c>
      <c r="B22" s="68"/>
      <c r="C22" s="68"/>
      <c r="D22" s="69"/>
      <c r="E22" s="71"/>
      <c r="F22" s="68"/>
      <c r="G22" s="68"/>
      <c r="H22" s="68"/>
      <c r="I22" s="64">
        <f t="shared" si="2"/>
        <v>122</v>
      </c>
    </row>
    <row r="23" spans="1:9" ht="29">
      <c r="A23" s="63">
        <f t="shared" si="1"/>
        <v>17</v>
      </c>
      <c r="B23" s="68"/>
      <c r="C23" s="68"/>
      <c r="D23" s="69"/>
      <c r="E23" s="71"/>
      <c r="F23" s="68"/>
      <c r="G23" s="68"/>
      <c r="H23" s="68"/>
      <c r="I23" s="64">
        <f t="shared" si="2"/>
        <v>122</v>
      </c>
    </row>
    <row r="24" spans="1:9" ht="29">
      <c r="A24" s="63">
        <f t="shared" si="1"/>
        <v>18</v>
      </c>
      <c r="B24" s="68"/>
      <c r="C24" s="68"/>
      <c r="D24" s="69"/>
      <c r="E24" s="71"/>
      <c r="F24" s="68"/>
      <c r="G24" s="68"/>
      <c r="H24" s="68"/>
      <c r="I24" s="64">
        <f t="shared" si="2"/>
        <v>122</v>
      </c>
    </row>
    <row r="25" spans="1:9" ht="29">
      <c r="A25" s="63">
        <f t="shared" si="1"/>
        <v>19</v>
      </c>
      <c r="B25" s="68"/>
      <c r="C25" s="68"/>
      <c r="D25" s="69"/>
      <c r="E25" s="71"/>
      <c r="F25" s="68"/>
      <c r="G25" s="68"/>
      <c r="H25" s="68"/>
      <c r="I25" s="64">
        <f t="shared" ref="I25:I30" si="3">DATEDIF(E25,дата,"Y")</f>
        <v>122</v>
      </c>
    </row>
    <row r="26" spans="1:9" ht="29">
      <c r="A26" s="63">
        <f t="shared" si="1"/>
        <v>20</v>
      </c>
      <c r="B26" s="68"/>
      <c r="C26" s="68"/>
      <c r="D26" s="69"/>
      <c r="E26" s="71"/>
      <c r="F26" s="68"/>
      <c r="G26" s="68"/>
      <c r="H26" s="68"/>
      <c r="I26" s="64">
        <f t="shared" si="3"/>
        <v>122</v>
      </c>
    </row>
    <row r="27" spans="1:9" ht="29">
      <c r="A27" s="63">
        <f t="shared" si="1"/>
        <v>21</v>
      </c>
      <c r="B27" s="68"/>
      <c r="C27" s="68"/>
      <c r="D27" s="69"/>
      <c r="E27" s="71"/>
      <c r="F27" s="68"/>
      <c r="G27" s="68"/>
      <c r="H27" s="68"/>
      <c r="I27" s="64">
        <f t="shared" si="3"/>
        <v>122</v>
      </c>
    </row>
    <row r="28" spans="1:9" ht="29">
      <c r="A28" s="63">
        <f t="shared" si="1"/>
        <v>22</v>
      </c>
      <c r="B28" s="68"/>
      <c r="C28" s="68"/>
      <c r="D28" s="69"/>
      <c r="E28" s="71"/>
      <c r="F28" s="68"/>
      <c r="G28" s="68"/>
      <c r="H28" s="68"/>
      <c r="I28" s="64">
        <f t="shared" si="3"/>
        <v>122</v>
      </c>
    </row>
    <row r="29" spans="1:9" ht="29">
      <c r="A29" s="63">
        <f t="shared" si="1"/>
        <v>23</v>
      </c>
      <c r="B29" s="68"/>
      <c r="C29" s="68"/>
      <c r="D29" s="69"/>
      <c r="E29" s="71"/>
      <c r="F29" s="68"/>
      <c r="G29" s="68"/>
      <c r="H29" s="68"/>
      <c r="I29" s="64">
        <f t="shared" si="3"/>
        <v>122</v>
      </c>
    </row>
    <row r="30" spans="1:9" ht="29">
      <c r="A30" s="63">
        <f t="shared" si="1"/>
        <v>24</v>
      </c>
      <c r="B30" s="68"/>
      <c r="C30" s="68"/>
      <c r="D30" s="69"/>
      <c r="E30" s="71"/>
      <c r="F30" s="68"/>
      <c r="G30" s="68"/>
      <c r="H30" s="68"/>
      <c r="I30" s="64">
        <f t="shared" si="3"/>
        <v>122</v>
      </c>
    </row>
    <row r="31" spans="1:9" ht="29">
      <c r="A31" s="63">
        <f t="shared" si="1"/>
        <v>25</v>
      </c>
      <c r="B31" s="68"/>
      <c r="C31" s="68"/>
      <c r="D31" s="69"/>
      <c r="E31" s="71"/>
      <c r="F31" s="68"/>
      <c r="G31" s="68"/>
      <c r="H31" s="68"/>
      <c r="I31" s="64">
        <f t="shared" ref="I31:I73" si="4">DATEDIF(E31,дата,"Y")</f>
        <v>122</v>
      </c>
    </row>
    <row r="32" spans="1:9" ht="29">
      <c r="A32" s="63">
        <f t="shared" si="1"/>
        <v>26</v>
      </c>
      <c r="B32" s="68"/>
      <c r="C32" s="68"/>
      <c r="D32" s="69"/>
      <c r="E32" s="71"/>
      <c r="F32" s="68"/>
      <c r="G32" s="68"/>
      <c r="H32" s="68"/>
      <c r="I32" s="64">
        <f t="shared" si="4"/>
        <v>122</v>
      </c>
    </row>
    <row r="33" spans="1:9" ht="29">
      <c r="A33" s="63">
        <f t="shared" si="1"/>
        <v>27</v>
      </c>
      <c r="B33" s="68"/>
      <c r="C33" s="68"/>
      <c r="D33" s="69"/>
      <c r="E33" s="71"/>
      <c r="F33" s="84"/>
      <c r="G33" s="68"/>
      <c r="H33" s="68"/>
      <c r="I33" s="64">
        <f t="shared" si="4"/>
        <v>122</v>
      </c>
    </row>
    <row r="34" spans="1:9" ht="29">
      <c r="A34" s="63">
        <f t="shared" si="1"/>
        <v>28</v>
      </c>
      <c r="B34" s="68"/>
      <c r="C34" s="68"/>
      <c r="D34" s="69"/>
      <c r="E34" s="71"/>
      <c r="F34" s="68"/>
      <c r="G34" s="68"/>
      <c r="H34" s="68"/>
      <c r="I34" s="64">
        <f t="shared" si="4"/>
        <v>122</v>
      </c>
    </row>
    <row r="35" spans="1:9" ht="29">
      <c r="A35" s="63">
        <f t="shared" si="1"/>
        <v>29</v>
      </c>
      <c r="B35" s="68"/>
      <c r="C35" s="68"/>
      <c r="D35" s="69"/>
      <c r="E35" s="71"/>
      <c r="F35" s="68"/>
      <c r="G35" s="68"/>
      <c r="H35" s="68"/>
      <c r="I35" s="64">
        <f t="shared" si="4"/>
        <v>122</v>
      </c>
    </row>
    <row r="36" spans="1:9" ht="29">
      <c r="A36" s="63">
        <f t="shared" si="1"/>
        <v>30</v>
      </c>
      <c r="B36" s="68"/>
      <c r="C36" s="68"/>
      <c r="D36" s="69"/>
      <c r="E36" s="71"/>
      <c r="F36" s="68"/>
      <c r="G36" s="68"/>
      <c r="H36" s="68"/>
      <c r="I36" s="64">
        <f t="shared" si="4"/>
        <v>122</v>
      </c>
    </row>
    <row r="37" spans="1:9" ht="29">
      <c r="A37" s="63">
        <f t="shared" si="1"/>
        <v>31</v>
      </c>
      <c r="B37" s="68"/>
      <c r="C37" s="68"/>
      <c r="D37" s="69"/>
      <c r="E37" s="71"/>
      <c r="F37" s="68"/>
      <c r="G37" s="68"/>
      <c r="H37" s="68"/>
      <c r="I37" s="64">
        <f t="shared" si="4"/>
        <v>122</v>
      </c>
    </row>
    <row r="38" spans="1:9" ht="29">
      <c r="A38" s="63">
        <f t="shared" si="1"/>
        <v>32</v>
      </c>
      <c r="B38" s="68"/>
      <c r="C38" s="68"/>
      <c r="D38" s="69"/>
      <c r="E38" s="71"/>
      <c r="F38" s="68"/>
      <c r="G38" s="79"/>
      <c r="H38" s="79"/>
      <c r="I38" s="64">
        <f t="shared" si="4"/>
        <v>122</v>
      </c>
    </row>
    <row r="39" spans="1:9" ht="29">
      <c r="A39" s="63">
        <f t="shared" si="1"/>
        <v>33</v>
      </c>
      <c r="B39" s="68"/>
      <c r="C39" s="68"/>
      <c r="D39" s="69"/>
      <c r="E39" s="71"/>
      <c r="F39" s="68"/>
      <c r="G39" s="68"/>
      <c r="H39" s="68"/>
      <c r="I39" s="64">
        <f t="shared" si="4"/>
        <v>122</v>
      </c>
    </row>
    <row r="40" spans="1:9" ht="29">
      <c r="A40" s="63">
        <f t="shared" si="1"/>
        <v>34</v>
      </c>
      <c r="B40" s="68"/>
      <c r="C40" s="68"/>
      <c r="D40" s="69"/>
      <c r="E40" s="71"/>
      <c r="F40" s="94"/>
      <c r="G40" s="68"/>
      <c r="H40" s="68"/>
      <c r="I40" s="64">
        <f t="shared" si="4"/>
        <v>122</v>
      </c>
    </row>
    <row r="41" spans="1:9" ht="29">
      <c r="A41" s="63">
        <f t="shared" si="1"/>
        <v>35</v>
      </c>
      <c r="B41" s="68"/>
      <c r="C41" s="68"/>
      <c r="D41" s="69"/>
      <c r="E41" s="71"/>
      <c r="F41" s="68"/>
      <c r="G41" s="68"/>
      <c r="H41" s="68"/>
      <c r="I41" s="64">
        <f t="shared" si="4"/>
        <v>122</v>
      </c>
    </row>
    <row r="42" spans="1:9" ht="29">
      <c r="A42" s="63">
        <f t="shared" si="1"/>
        <v>36</v>
      </c>
      <c r="B42" s="68"/>
      <c r="C42" s="68"/>
      <c r="D42" s="69"/>
      <c r="E42" s="71"/>
      <c r="F42" s="68"/>
      <c r="G42" s="68"/>
      <c r="H42" s="68"/>
      <c r="I42" s="64">
        <f t="shared" si="4"/>
        <v>122</v>
      </c>
    </row>
    <row r="43" spans="1:9" ht="29">
      <c r="A43" s="63">
        <f t="shared" si="1"/>
        <v>37</v>
      </c>
      <c r="B43" s="68"/>
      <c r="C43" s="68"/>
      <c r="D43" s="69"/>
      <c r="E43" s="71"/>
      <c r="F43" s="68"/>
      <c r="G43" s="68"/>
      <c r="H43" s="68"/>
      <c r="I43" s="64">
        <f t="shared" si="4"/>
        <v>122</v>
      </c>
    </row>
    <row r="44" spans="1:9" ht="29">
      <c r="A44" s="63">
        <f t="shared" si="1"/>
        <v>38</v>
      </c>
      <c r="B44" s="68"/>
      <c r="C44" s="68"/>
      <c r="D44" s="69"/>
      <c r="E44" s="71"/>
      <c r="F44" s="68"/>
      <c r="G44" s="68"/>
      <c r="H44" s="68"/>
      <c r="I44" s="64">
        <f t="shared" si="4"/>
        <v>122</v>
      </c>
    </row>
    <row r="45" spans="1:9" ht="29">
      <c r="A45" s="63">
        <f t="shared" si="1"/>
        <v>39</v>
      </c>
      <c r="B45" s="68"/>
      <c r="C45" s="68"/>
      <c r="D45" s="69"/>
      <c r="E45" s="71"/>
      <c r="F45" s="68"/>
      <c r="G45" s="68"/>
      <c r="H45" s="68"/>
      <c r="I45" s="64">
        <f t="shared" si="4"/>
        <v>122</v>
      </c>
    </row>
    <row r="46" spans="1:9" ht="29">
      <c r="A46" s="63">
        <f t="shared" si="1"/>
        <v>40</v>
      </c>
      <c r="B46" s="68"/>
      <c r="C46" s="68"/>
      <c r="D46" s="69"/>
      <c r="E46" s="71"/>
      <c r="F46" s="68"/>
      <c r="G46" s="68"/>
      <c r="H46" s="68"/>
      <c r="I46" s="64">
        <f t="shared" si="4"/>
        <v>122</v>
      </c>
    </row>
    <row r="47" spans="1:9" ht="29">
      <c r="A47" s="63">
        <f t="shared" si="1"/>
        <v>41</v>
      </c>
      <c r="B47" s="68"/>
      <c r="C47" s="68"/>
      <c r="D47" s="69"/>
      <c r="E47" s="71"/>
      <c r="F47" s="68"/>
      <c r="G47" s="68"/>
      <c r="H47" s="68"/>
      <c r="I47" s="64">
        <f t="shared" si="4"/>
        <v>122</v>
      </c>
    </row>
    <row r="48" spans="1:9" ht="29">
      <c r="A48" s="63">
        <f t="shared" si="1"/>
        <v>42</v>
      </c>
      <c r="B48" s="68"/>
      <c r="C48" s="68"/>
      <c r="D48" s="69"/>
      <c r="E48" s="71"/>
      <c r="F48" s="68"/>
      <c r="G48" s="68"/>
      <c r="H48" s="68"/>
      <c r="I48" s="64">
        <f t="shared" si="4"/>
        <v>122</v>
      </c>
    </row>
    <row r="49" spans="1:9" ht="29">
      <c r="A49" s="63">
        <f t="shared" si="1"/>
        <v>43</v>
      </c>
      <c r="B49" s="68"/>
      <c r="C49" s="68"/>
      <c r="D49" s="69"/>
      <c r="E49" s="71"/>
      <c r="F49" s="68"/>
      <c r="G49" s="68"/>
      <c r="H49" s="68"/>
      <c r="I49" s="64">
        <f t="shared" si="4"/>
        <v>122</v>
      </c>
    </row>
    <row r="50" spans="1:9" ht="29">
      <c r="A50" s="63">
        <f t="shared" si="1"/>
        <v>44</v>
      </c>
      <c r="B50" s="68"/>
      <c r="C50" s="68"/>
      <c r="D50" s="69"/>
      <c r="E50" s="71"/>
      <c r="F50" s="68"/>
      <c r="G50" s="68"/>
      <c r="H50" s="68"/>
      <c r="I50" s="64">
        <f t="shared" si="4"/>
        <v>122</v>
      </c>
    </row>
    <row r="51" spans="1:9" ht="29">
      <c r="A51" s="63">
        <f t="shared" si="1"/>
        <v>45</v>
      </c>
      <c r="B51" s="68"/>
      <c r="C51" s="68"/>
      <c r="D51" s="69"/>
      <c r="E51" s="71"/>
      <c r="F51" s="68"/>
      <c r="G51" s="68"/>
      <c r="H51" s="68"/>
      <c r="I51" s="64">
        <f t="shared" si="4"/>
        <v>122</v>
      </c>
    </row>
    <row r="52" spans="1:9" ht="29">
      <c r="A52" s="63">
        <f t="shared" si="1"/>
        <v>46</v>
      </c>
      <c r="B52" s="68"/>
      <c r="C52" s="68"/>
      <c r="D52" s="69"/>
      <c r="E52" s="71"/>
      <c r="F52" s="68"/>
      <c r="G52" s="68"/>
      <c r="H52" s="68"/>
      <c r="I52" s="64">
        <f t="shared" si="4"/>
        <v>122</v>
      </c>
    </row>
    <row r="53" spans="1:9" ht="29">
      <c r="A53" s="63">
        <f t="shared" si="1"/>
        <v>47</v>
      </c>
      <c r="B53" s="68"/>
      <c r="C53" s="68"/>
      <c r="D53" s="69"/>
      <c r="E53" s="71"/>
      <c r="F53" s="68"/>
      <c r="G53" s="68"/>
      <c r="H53" s="68"/>
      <c r="I53" s="64">
        <f t="shared" si="4"/>
        <v>122</v>
      </c>
    </row>
    <row r="54" spans="1:9" ht="29">
      <c r="A54" s="63">
        <f t="shared" si="1"/>
        <v>48</v>
      </c>
      <c r="B54" s="68"/>
      <c r="C54" s="68"/>
      <c r="D54" s="69"/>
      <c r="E54" s="71"/>
      <c r="F54" s="68"/>
      <c r="G54" s="68"/>
      <c r="H54" s="68"/>
      <c r="I54" s="64">
        <f t="shared" si="4"/>
        <v>122</v>
      </c>
    </row>
    <row r="55" spans="1:9" ht="29">
      <c r="A55" s="63">
        <f t="shared" si="1"/>
        <v>49</v>
      </c>
      <c r="B55" s="68"/>
      <c r="C55" s="68"/>
      <c r="D55" s="69"/>
      <c r="E55" s="71"/>
      <c r="F55" s="68"/>
      <c r="G55" s="68"/>
      <c r="H55" s="68"/>
      <c r="I55" s="64">
        <f t="shared" si="4"/>
        <v>122</v>
      </c>
    </row>
    <row r="56" spans="1:9" ht="29">
      <c r="A56" s="63">
        <f t="shared" si="1"/>
        <v>50</v>
      </c>
      <c r="B56" s="68"/>
      <c r="C56" s="68"/>
      <c r="D56" s="69"/>
      <c r="E56" s="71"/>
      <c r="F56" s="68"/>
      <c r="G56" s="68"/>
      <c r="H56" s="68"/>
      <c r="I56" s="64">
        <f t="shared" si="4"/>
        <v>122</v>
      </c>
    </row>
    <row r="57" spans="1:9" ht="29">
      <c r="A57" s="63">
        <f t="shared" si="1"/>
        <v>51</v>
      </c>
      <c r="B57" s="68"/>
      <c r="C57" s="68"/>
      <c r="D57" s="69"/>
      <c r="E57" s="71"/>
      <c r="F57" s="68"/>
      <c r="G57" s="68"/>
      <c r="H57" s="68"/>
      <c r="I57" s="64">
        <f t="shared" si="4"/>
        <v>122</v>
      </c>
    </row>
    <row r="58" spans="1:9" ht="29">
      <c r="A58" s="63">
        <f t="shared" si="1"/>
        <v>52</v>
      </c>
      <c r="B58" s="68"/>
      <c r="C58" s="68"/>
      <c r="D58" s="69"/>
      <c r="E58" s="71"/>
      <c r="F58" s="68"/>
      <c r="G58" s="68"/>
      <c r="H58" s="68"/>
      <c r="I58" s="64">
        <f t="shared" si="4"/>
        <v>122</v>
      </c>
    </row>
    <row r="59" spans="1:9" ht="29">
      <c r="A59" s="63">
        <f t="shared" si="1"/>
        <v>53</v>
      </c>
      <c r="B59" s="68"/>
      <c r="C59" s="68"/>
      <c r="D59" s="69"/>
      <c r="E59" s="71"/>
      <c r="F59" s="68"/>
      <c r="G59" s="68"/>
      <c r="H59" s="68"/>
      <c r="I59" s="64">
        <f t="shared" si="4"/>
        <v>122</v>
      </c>
    </row>
    <row r="60" spans="1:9" ht="29">
      <c r="A60" s="63">
        <f t="shared" si="1"/>
        <v>54</v>
      </c>
      <c r="B60" s="68"/>
      <c r="C60" s="68"/>
      <c r="D60" s="69"/>
      <c r="E60" s="71"/>
      <c r="F60" s="68"/>
      <c r="G60" s="68"/>
      <c r="H60" s="68"/>
      <c r="I60" s="64">
        <f t="shared" si="4"/>
        <v>122</v>
      </c>
    </row>
    <row r="61" spans="1:9" ht="29">
      <c r="A61" s="63">
        <f t="shared" si="1"/>
        <v>55</v>
      </c>
      <c r="B61" s="68"/>
      <c r="C61" s="68"/>
      <c r="D61" s="69"/>
      <c r="E61" s="71"/>
      <c r="F61" s="68"/>
      <c r="G61" s="68"/>
      <c r="H61" s="68"/>
      <c r="I61" s="64">
        <f t="shared" si="4"/>
        <v>122</v>
      </c>
    </row>
    <row r="62" spans="1:9" ht="29">
      <c r="A62" s="63">
        <f t="shared" si="1"/>
        <v>56</v>
      </c>
      <c r="B62" s="68"/>
      <c r="C62" s="68"/>
      <c r="D62" s="69"/>
      <c r="E62" s="71"/>
      <c r="F62" s="68"/>
      <c r="G62" s="68"/>
      <c r="H62" s="68"/>
      <c r="I62" s="64">
        <f t="shared" si="4"/>
        <v>122</v>
      </c>
    </row>
    <row r="63" spans="1:9" ht="29">
      <c r="A63" s="63">
        <f t="shared" si="1"/>
        <v>57</v>
      </c>
      <c r="B63" s="68"/>
      <c r="C63" s="68"/>
      <c r="D63" s="69"/>
      <c r="E63" s="71"/>
      <c r="F63" s="68"/>
      <c r="G63" s="68"/>
      <c r="H63" s="68"/>
      <c r="I63" s="64">
        <f t="shared" si="4"/>
        <v>122</v>
      </c>
    </row>
    <row r="64" spans="1:9" ht="29">
      <c r="A64" s="63">
        <f t="shared" si="1"/>
        <v>58</v>
      </c>
      <c r="B64" s="68"/>
      <c r="C64" s="68"/>
      <c r="D64" s="69"/>
      <c r="E64" s="71"/>
      <c r="F64" s="68"/>
      <c r="G64" s="68"/>
      <c r="H64" s="68"/>
      <c r="I64" s="64">
        <f t="shared" si="4"/>
        <v>122</v>
      </c>
    </row>
    <row r="65" spans="1:9" ht="29">
      <c r="A65" s="63">
        <f t="shared" si="1"/>
        <v>59</v>
      </c>
      <c r="B65" s="68"/>
      <c r="C65" s="68"/>
      <c r="D65" s="69"/>
      <c r="E65" s="71"/>
      <c r="F65" s="68"/>
      <c r="G65" s="68"/>
      <c r="H65" s="68"/>
      <c r="I65" s="64">
        <f t="shared" si="4"/>
        <v>122</v>
      </c>
    </row>
    <row r="66" spans="1:9" ht="29">
      <c r="A66" s="63">
        <f t="shared" si="1"/>
        <v>60</v>
      </c>
      <c r="B66" s="68"/>
      <c r="C66" s="68"/>
      <c r="D66" s="69"/>
      <c r="E66" s="71"/>
      <c r="F66" s="68"/>
      <c r="G66" s="68"/>
      <c r="H66" s="68"/>
      <c r="I66" s="64">
        <f t="shared" si="4"/>
        <v>122</v>
      </c>
    </row>
    <row r="67" spans="1:9" ht="29">
      <c r="A67" s="63">
        <f t="shared" si="1"/>
        <v>61</v>
      </c>
      <c r="B67" s="68"/>
      <c r="C67" s="68"/>
      <c r="D67" s="69"/>
      <c r="E67" s="71"/>
      <c r="F67" s="68"/>
      <c r="G67" s="68"/>
      <c r="H67" s="68"/>
      <c r="I67" s="64">
        <f t="shared" si="4"/>
        <v>122</v>
      </c>
    </row>
    <row r="68" spans="1:9" ht="29">
      <c r="A68" s="63">
        <f t="shared" si="1"/>
        <v>62</v>
      </c>
      <c r="B68" s="68"/>
      <c r="C68" s="68"/>
      <c r="D68" s="69"/>
      <c r="E68" s="71"/>
      <c r="F68" s="68"/>
      <c r="G68" s="68"/>
      <c r="H68" s="68"/>
      <c r="I68" s="64">
        <f t="shared" si="4"/>
        <v>122</v>
      </c>
    </row>
    <row r="69" spans="1:9" ht="29">
      <c r="A69" s="63">
        <f t="shared" si="1"/>
        <v>63</v>
      </c>
      <c r="B69" s="68"/>
      <c r="C69" s="68"/>
      <c r="D69" s="69"/>
      <c r="E69" s="71"/>
      <c r="F69" s="68"/>
      <c r="G69" s="68"/>
      <c r="H69" s="68"/>
      <c r="I69" s="64">
        <f t="shared" si="4"/>
        <v>122</v>
      </c>
    </row>
    <row r="70" spans="1:9" ht="29">
      <c r="A70" s="63">
        <f t="shared" si="1"/>
        <v>64</v>
      </c>
      <c r="B70" s="68"/>
      <c r="C70" s="68"/>
      <c r="D70" s="69"/>
      <c r="E70" s="76"/>
      <c r="F70" s="73"/>
      <c r="G70" s="72"/>
      <c r="H70" s="72"/>
      <c r="I70" s="64">
        <f t="shared" si="4"/>
        <v>122</v>
      </c>
    </row>
    <row r="71" spans="1:9" ht="29">
      <c r="A71" s="63">
        <f t="shared" si="1"/>
        <v>65</v>
      </c>
      <c r="B71" s="68"/>
      <c r="C71" s="68"/>
      <c r="D71" s="69"/>
      <c r="E71" s="71"/>
      <c r="F71" s="68"/>
      <c r="G71" s="68"/>
      <c r="H71" s="68"/>
      <c r="I71" s="64">
        <f t="shared" si="4"/>
        <v>122</v>
      </c>
    </row>
    <row r="72" spans="1:9" ht="29">
      <c r="A72" s="63">
        <f t="shared" ref="A72:A135" si="5">A71+1</f>
        <v>66</v>
      </c>
      <c r="B72" s="68"/>
      <c r="C72" s="68"/>
      <c r="D72" s="69"/>
      <c r="E72" s="71"/>
      <c r="F72" s="68"/>
      <c r="G72" s="68"/>
      <c r="H72" s="68"/>
      <c r="I72" s="64">
        <f t="shared" si="4"/>
        <v>122</v>
      </c>
    </row>
    <row r="73" spans="1:9" ht="29">
      <c r="A73" s="63">
        <f t="shared" si="5"/>
        <v>67</v>
      </c>
      <c r="B73" s="68"/>
      <c r="C73" s="68"/>
      <c r="D73" s="69"/>
      <c r="E73" s="71"/>
      <c r="F73" s="68"/>
      <c r="G73" s="68"/>
      <c r="H73" s="68"/>
      <c r="I73" s="64">
        <f t="shared" si="4"/>
        <v>122</v>
      </c>
    </row>
    <row r="74" spans="1:9" ht="29">
      <c r="A74" s="63">
        <f t="shared" si="5"/>
        <v>68</v>
      </c>
      <c r="B74" s="68"/>
      <c r="C74" s="68"/>
      <c r="D74" s="69"/>
      <c r="E74" s="71"/>
      <c r="F74" s="68"/>
      <c r="G74" s="68"/>
      <c r="H74" s="68"/>
      <c r="I74" s="64">
        <f t="shared" ref="I74:I92" si="6">DATEDIF(E74,дата,"Y")</f>
        <v>122</v>
      </c>
    </row>
    <row r="75" spans="1:9" ht="29">
      <c r="A75" s="63">
        <f t="shared" si="5"/>
        <v>69</v>
      </c>
      <c r="B75" s="68"/>
      <c r="C75" s="68"/>
      <c r="D75" s="69"/>
      <c r="E75" s="71"/>
      <c r="F75" s="68"/>
      <c r="G75" s="68"/>
      <c r="H75" s="68"/>
      <c r="I75" s="64">
        <f t="shared" si="6"/>
        <v>122</v>
      </c>
    </row>
    <row r="76" spans="1:9" ht="29">
      <c r="A76" s="63">
        <f t="shared" si="5"/>
        <v>70</v>
      </c>
      <c r="B76" s="68"/>
      <c r="C76" s="68"/>
      <c r="D76" s="69"/>
      <c r="E76" s="71"/>
      <c r="F76" s="68"/>
      <c r="G76" s="68"/>
      <c r="H76" s="68"/>
      <c r="I76" s="64">
        <f t="shared" si="6"/>
        <v>122</v>
      </c>
    </row>
    <row r="77" spans="1:9" ht="29">
      <c r="A77" s="63">
        <f t="shared" si="5"/>
        <v>71</v>
      </c>
      <c r="B77" s="68"/>
      <c r="C77" s="68"/>
      <c r="D77" s="69"/>
      <c r="E77" s="71"/>
      <c r="F77" s="68"/>
      <c r="G77" s="68"/>
      <c r="H77" s="68"/>
      <c r="I77" s="64">
        <f t="shared" si="6"/>
        <v>122</v>
      </c>
    </row>
    <row r="78" spans="1:9" ht="29">
      <c r="A78" s="63">
        <f t="shared" si="5"/>
        <v>72</v>
      </c>
      <c r="B78" s="68"/>
      <c r="C78" s="68"/>
      <c r="D78" s="69"/>
      <c r="E78" s="71"/>
      <c r="F78" s="68"/>
      <c r="G78" s="68"/>
      <c r="H78" s="68"/>
      <c r="I78" s="64">
        <f t="shared" si="6"/>
        <v>122</v>
      </c>
    </row>
    <row r="79" spans="1:9" ht="29">
      <c r="A79" s="63">
        <f t="shared" si="5"/>
        <v>73</v>
      </c>
      <c r="B79" s="68"/>
      <c r="C79" s="68"/>
      <c r="D79" s="69"/>
      <c r="E79" s="71"/>
      <c r="F79" s="68"/>
      <c r="G79" s="79"/>
      <c r="H79" s="79"/>
      <c r="I79" s="64">
        <f t="shared" si="6"/>
        <v>122</v>
      </c>
    </row>
    <row r="80" spans="1:9" ht="29">
      <c r="A80" s="63">
        <f t="shared" si="5"/>
        <v>74</v>
      </c>
      <c r="B80" s="68"/>
      <c r="C80" s="68"/>
      <c r="D80" s="69"/>
      <c r="E80" s="71"/>
      <c r="F80" s="68"/>
      <c r="G80" s="68"/>
      <c r="H80" s="68"/>
      <c r="I80" s="64">
        <f t="shared" si="6"/>
        <v>122</v>
      </c>
    </row>
    <row r="81" spans="1:9" ht="29">
      <c r="A81" s="63">
        <f t="shared" si="5"/>
        <v>75</v>
      </c>
      <c r="B81" s="68"/>
      <c r="C81" s="68"/>
      <c r="D81" s="69"/>
      <c r="E81" s="71"/>
      <c r="F81" s="68"/>
      <c r="G81" s="68"/>
      <c r="H81" s="68"/>
      <c r="I81" s="64">
        <f t="shared" si="6"/>
        <v>122</v>
      </c>
    </row>
    <row r="82" spans="1:9" ht="29">
      <c r="A82" s="63">
        <f t="shared" si="5"/>
        <v>76</v>
      </c>
      <c r="B82" s="68"/>
      <c r="C82" s="68"/>
      <c r="D82" s="69"/>
      <c r="E82" s="71"/>
      <c r="F82" s="68"/>
      <c r="G82" s="68"/>
      <c r="H82" s="68"/>
      <c r="I82" s="64">
        <f t="shared" si="6"/>
        <v>122</v>
      </c>
    </row>
    <row r="83" spans="1:9" ht="29">
      <c r="A83" s="63">
        <f t="shared" si="5"/>
        <v>77</v>
      </c>
      <c r="B83" s="68"/>
      <c r="C83" s="68"/>
      <c r="D83" s="69"/>
      <c r="E83" s="71"/>
      <c r="F83" s="68"/>
      <c r="G83" s="68"/>
      <c r="H83" s="68"/>
      <c r="I83" s="64">
        <f t="shared" si="6"/>
        <v>122</v>
      </c>
    </row>
    <row r="84" spans="1:9" ht="29">
      <c r="A84" s="63">
        <f t="shared" si="5"/>
        <v>78</v>
      </c>
      <c r="B84" s="68"/>
      <c r="C84" s="68"/>
      <c r="D84" s="69"/>
      <c r="E84" s="71"/>
      <c r="F84" s="68"/>
      <c r="G84" s="68"/>
      <c r="H84" s="68"/>
      <c r="I84" s="64">
        <f t="shared" si="6"/>
        <v>122</v>
      </c>
    </row>
    <row r="85" spans="1:9" ht="29">
      <c r="A85" s="63">
        <f t="shared" si="5"/>
        <v>79</v>
      </c>
      <c r="B85" s="68"/>
      <c r="C85" s="68"/>
      <c r="D85" s="69"/>
      <c r="E85" s="71"/>
      <c r="F85" s="68"/>
      <c r="G85" s="68"/>
      <c r="H85" s="68"/>
      <c r="I85" s="64">
        <f t="shared" si="6"/>
        <v>122</v>
      </c>
    </row>
    <row r="86" spans="1:9" ht="29">
      <c r="A86" s="63">
        <f t="shared" si="5"/>
        <v>80</v>
      </c>
      <c r="B86" s="68"/>
      <c r="C86" s="68"/>
      <c r="D86" s="69"/>
      <c r="E86" s="71"/>
      <c r="F86" s="68"/>
      <c r="G86" s="68"/>
      <c r="H86" s="68"/>
      <c r="I86" s="64">
        <f t="shared" si="6"/>
        <v>122</v>
      </c>
    </row>
    <row r="87" spans="1:9" ht="29">
      <c r="A87" s="63">
        <f t="shared" si="5"/>
        <v>81</v>
      </c>
      <c r="B87" s="68"/>
      <c r="C87" s="68"/>
      <c r="D87" s="69"/>
      <c r="E87" s="71"/>
      <c r="F87" s="68"/>
      <c r="G87" s="68"/>
      <c r="H87" s="68"/>
      <c r="I87" s="64">
        <f t="shared" si="6"/>
        <v>122</v>
      </c>
    </row>
    <row r="88" spans="1:9" ht="29">
      <c r="A88" s="63">
        <f t="shared" si="5"/>
        <v>82</v>
      </c>
      <c r="B88" s="68"/>
      <c r="C88" s="68"/>
      <c r="D88" s="69"/>
      <c r="E88" s="71"/>
      <c r="F88" s="68"/>
      <c r="G88" s="68"/>
      <c r="H88" s="68"/>
      <c r="I88" s="64">
        <f t="shared" si="6"/>
        <v>122</v>
      </c>
    </row>
    <row r="89" spans="1:9" ht="29">
      <c r="A89" s="63">
        <f t="shared" si="5"/>
        <v>83</v>
      </c>
      <c r="B89" s="68"/>
      <c r="C89" s="68"/>
      <c r="D89" s="69"/>
      <c r="E89" s="71"/>
      <c r="F89" s="68"/>
      <c r="G89" s="68"/>
      <c r="H89" s="68"/>
      <c r="I89" s="64">
        <f t="shared" si="6"/>
        <v>122</v>
      </c>
    </row>
    <row r="90" spans="1:9" ht="29">
      <c r="A90" s="63">
        <f t="shared" si="5"/>
        <v>84</v>
      </c>
      <c r="B90" s="68"/>
      <c r="C90" s="68"/>
      <c r="D90" s="69"/>
      <c r="E90" s="71"/>
      <c r="F90" s="68"/>
      <c r="G90" s="68"/>
      <c r="H90" s="68"/>
      <c r="I90" s="64">
        <f t="shared" si="6"/>
        <v>122</v>
      </c>
    </row>
    <row r="91" spans="1:9" ht="29">
      <c r="A91" s="63">
        <f t="shared" si="5"/>
        <v>85</v>
      </c>
      <c r="B91" s="68"/>
      <c r="C91" s="68"/>
      <c r="D91" s="69"/>
      <c r="E91" s="71"/>
      <c r="F91" s="68"/>
      <c r="G91" s="68"/>
      <c r="H91" s="68"/>
      <c r="I91" s="64">
        <f t="shared" si="6"/>
        <v>122</v>
      </c>
    </row>
    <row r="92" spans="1:9" ht="29">
      <c r="A92" s="63">
        <f t="shared" si="5"/>
        <v>86</v>
      </c>
      <c r="B92" s="68"/>
      <c r="C92" s="68"/>
      <c r="D92" s="69"/>
      <c r="E92" s="71"/>
      <c r="F92" s="68"/>
      <c r="G92" s="79"/>
      <c r="H92" s="79"/>
      <c r="I92" s="64">
        <f t="shared" si="6"/>
        <v>122</v>
      </c>
    </row>
    <row r="93" spans="1:9" ht="29">
      <c r="A93" s="63">
        <f t="shared" si="5"/>
        <v>87</v>
      </c>
      <c r="B93" s="68"/>
      <c r="C93" s="68"/>
      <c r="D93" s="69"/>
      <c r="E93" s="71"/>
      <c r="F93" s="68"/>
      <c r="G93" s="68"/>
      <c r="H93" s="68"/>
      <c r="I93" s="64">
        <f t="shared" ref="I93:I154" si="7">DATEDIF(E93,дата,"Y")</f>
        <v>122</v>
      </c>
    </row>
    <row r="94" spans="1:9" ht="29">
      <c r="A94" s="63">
        <f t="shared" si="5"/>
        <v>88</v>
      </c>
      <c r="B94" s="68"/>
      <c r="C94" s="68"/>
      <c r="D94" s="69"/>
      <c r="E94" s="71"/>
      <c r="F94" s="68"/>
      <c r="G94" s="68"/>
      <c r="H94" s="68"/>
      <c r="I94" s="64">
        <f t="shared" si="7"/>
        <v>122</v>
      </c>
    </row>
    <row r="95" spans="1:9" ht="29">
      <c r="A95" s="63">
        <f t="shared" si="5"/>
        <v>89</v>
      </c>
      <c r="B95" s="68"/>
      <c r="C95" s="68"/>
      <c r="D95" s="69"/>
      <c r="E95" s="71"/>
      <c r="F95" s="68"/>
      <c r="G95" s="68"/>
      <c r="H95" s="68"/>
      <c r="I95" s="64">
        <f t="shared" si="7"/>
        <v>122</v>
      </c>
    </row>
    <row r="96" spans="1:9" ht="29">
      <c r="A96" s="63">
        <f t="shared" si="5"/>
        <v>90</v>
      </c>
      <c r="B96" s="68"/>
      <c r="C96" s="68"/>
      <c r="D96" s="69"/>
      <c r="E96" s="71"/>
      <c r="F96" s="68"/>
      <c r="G96" s="68"/>
      <c r="H96" s="68"/>
      <c r="I96" s="64">
        <f t="shared" si="7"/>
        <v>122</v>
      </c>
    </row>
    <row r="97" spans="1:9" ht="29">
      <c r="A97" s="63">
        <f t="shared" si="5"/>
        <v>91</v>
      </c>
      <c r="B97" s="68"/>
      <c r="C97" s="68"/>
      <c r="D97" s="69"/>
      <c r="E97" s="71"/>
      <c r="F97" s="68"/>
      <c r="G97" s="68"/>
      <c r="H97" s="68"/>
      <c r="I97" s="64">
        <f t="shared" si="7"/>
        <v>122</v>
      </c>
    </row>
    <row r="98" spans="1:9" ht="29">
      <c r="A98" s="63">
        <f t="shared" si="5"/>
        <v>92</v>
      </c>
      <c r="B98" s="68"/>
      <c r="C98" s="68"/>
      <c r="D98" s="69"/>
      <c r="E98" s="71"/>
      <c r="F98" s="68"/>
      <c r="G98" s="68"/>
      <c r="H98" s="68"/>
      <c r="I98" s="64">
        <f t="shared" si="7"/>
        <v>122</v>
      </c>
    </row>
    <row r="99" spans="1:9" ht="29">
      <c r="A99" s="63">
        <f t="shared" si="5"/>
        <v>93</v>
      </c>
      <c r="B99" s="68"/>
      <c r="C99" s="68"/>
      <c r="D99" s="69"/>
      <c r="E99" s="71"/>
      <c r="F99" s="68"/>
      <c r="G99" s="68"/>
      <c r="H99" s="68"/>
      <c r="I99" s="64">
        <f t="shared" si="7"/>
        <v>122</v>
      </c>
    </row>
    <row r="100" spans="1:9" ht="29">
      <c r="A100" s="63">
        <f t="shared" si="5"/>
        <v>94</v>
      </c>
      <c r="B100" s="68"/>
      <c r="C100" s="68"/>
      <c r="D100" s="69"/>
      <c r="E100" s="71"/>
      <c r="F100" s="68"/>
      <c r="G100" s="68"/>
      <c r="H100" s="68"/>
      <c r="I100" s="64">
        <f t="shared" si="7"/>
        <v>122</v>
      </c>
    </row>
    <row r="101" spans="1:9" ht="29">
      <c r="A101" s="63">
        <f t="shared" si="5"/>
        <v>95</v>
      </c>
      <c r="B101" s="68"/>
      <c r="C101" s="68"/>
      <c r="D101" s="69"/>
      <c r="E101" s="71"/>
      <c r="F101" s="68"/>
      <c r="G101" s="68"/>
      <c r="H101" s="68"/>
      <c r="I101" s="64">
        <f t="shared" si="7"/>
        <v>122</v>
      </c>
    </row>
    <row r="102" spans="1:9" ht="29">
      <c r="A102" s="63">
        <f t="shared" si="5"/>
        <v>96</v>
      </c>
      <c r="B102" s="68"/>
      <c r="C102" s="68"/>
      <c r="D102" s="69"/>
      <c r="E102" s="71"/>
      <c r="F102" s="68"/>
      <c r="G102" s="68"/>
      <c r="H102" s="68"/>
      <c r="I102" s="64">
        <f t="shared" si="7"/>
        <v>122</v>
      </c>
    </row>
    <row r="103" spans="1:9" ht="29">
      <c r="A103" s="63">
        <f t="shared" si="5"/>
        <v>97</v>
      </c>
      <c r="B103" s="68"/>
      <c r="C103" s="68"/>
      <c r="D103" s="69"/>
      <c r="E103" s="71"/>
      <c r="F103" s="68"/>
      <c r="G103" s="68"/>
      <c r="H103" s="68"/>
      <c r="I103" s="64">
        <f t="shared" si="7"/>
        <v>122</v>
      </c>
    </row>
    <row r="104" spans="1:9" ht="29">
      <c r="A104" s="63">
        <f t="shared" si="5"/>
        <v>98</v>
      </c>
      <c r="B104" s="68"/>
      <c r="C104" s="68"/>
      <c r="D104" s="69"/>
      <c r="E104" s="71"/>
      <c r="F104" s="68"/>
      <c r="G104" s="68"/>
      <c r="H104" s="68"/>
      <c r="I104" s="64">
        <f t="shared" si="7"/>
        <v>122</v>
      </c>
    </row>
    <row r="105" spans="1:9" ht="29">
      <c r="A105" s="63">
        <f t="shared" si="5"/>
        <v>99</v>
      </c>
      <c r="B105" s="68"/>
      <c r="C105" s="68"/>
      <c r="D105" s="69"/>
      <c r="E105" s="71"/>
      <c r="F105" s="68"/>
      <c r="G105" s="68"/>
      <c r="H105" s="68"/>
      <c r="I105" s="64">
        <f t="shared" si="7"/>
        <v>122</v>
      </c>
    </row>
    <row r="106" spans="1:9" ht="29">
      <c r="A106" s="63">
        <f t="shared" si="5"/>
        <v>100</v>
      </c>
      <c r="B106" s="68"/>
      <c r="C106" s="68"/>
      <c r="D106" s="69"/>
      <c r="E106" s="71"/>
      <c r="F106" s="68"/>
      <c r="G106" s="68"/>
      <c r="H106" s="68"/>
      <c r="I106" s="64">
        <f t="shared" si="7"/>
        <v>122</v>
      </c>
    </row>
    <row r="107" spans="1:9" ht="29">
      <c r="A107" s="63">
        <f t="shared" si="5"/>
        <v>101</v>
      </c>
      <c r="B107" s="68"/>
      <c r="C107" s="68"/>
      <c r="D107" s="69"/>
      <c r="E107" s="71"/>
      <c r="F107" s="68"/>
      <c r="G107" s="68"/>
      <c r="H107" s="68"/>
      <c r="I107" s="64">
        <f t="shared" si="7"/>
        <v>122</v>
      </c>
    </row>
    <row r="108" spans="1:9" ht="29">
      <c r="A108" s="63">
        <f t="shared" si="5"/>
        <v>102</v>
      </c>
      <c r="B108" s="68"/>
      <c r="C108" s="68"/>
      <c r="D108" s="69"/>
      <c r="E108" s="71"/>
      <c r="F108" s="68"/>
      <c r="G108" s="68"/>
      <c r="H108" s="68"/>
      <c r="I108" s="64">
        <f t="shared" si="7"/>
        <v>122</v>
      </c>
    </row>
    <row r="109" spans="1:9" ht="29">
      <c r="A109" s="63">
        <f t="shared" si="5"/>
        <v>103</v>
      </c>
      <c r="B109" s="68"/>
      <c r="C109" s="68"/>
      <c r="D109" s="69"/>
      <c r="E109" s="71"/>
      <c r="F109" s="68"/>
      <c r="G109" s="68"/>
      <c r="H109" s="68"/>
      <c r="I109" s="64">
        <f t="shared" si="7"/>
        <v>122</v>
      </c>
    </row>
    <row r="110" spans="1:9" ht="29">
      <c r="A110" s="63">
        <f t="shared" si="5"/>
        <v>104</v>
      </c>
      <c r="B110" s="68"/>
      <c r="C110" s="68"/>
      <c r="D110" s="69"/>
      <c r="E110" s="71"/>
      <c r="F110" s="68"/>
      <c r="G110" s="68"/>
      <c r="H110" s="68"/>
      <c r="I110" s="64">
        <f t="shared" si="7"/>
        <v>122</v>
      </c>
    </row>
    <row r="111" spans="1:9" ht="29">
      <c r="A111" s="63">
        <f t="shared" si="5"/>
        <v>105</v>
      </c>
      <c r="B111" s="68"/>
      <c r="C111" s="68"/>
      <c r="D111" s="69"/>
      <c r="E111" s="71"/>
      <c r="F111" s="68"/>
      <c r="G111" s="68"/>
      <c r="H111" s="68"/>
      <c r="I111" s="64">
        <f t="shared" si="7"/>
        <v>122</v>
      </c>
    </row>
    <row r="112" spans="1:9" ht="29">
      <c r="A112" s="63">
        <f t="shared" si="5"/>
        <v>106</v>
      </c>
      <c r="B112" s="68"/>
      <c r="C112" s="68"/>
      <c r="D112" s="69"/>
      <c r="E112" s="71"/>
      <c r="F112" s="68"/>
      <c r="G112" s="68"/>
      <c r="H112" s="68"/>
      <c r="I112" s="64">
        <f t="shared" si="7"/>
        <v>122</v>
      </c>
    </row>
    <row r="113" spans="1:9" ht="29">
      <c r="A113" s="63">
        <f t="shared" si="5"/>
        <v>107</v>
      </c>
      <c r="B113" s="68"/>
      <c r="C113" s="68"/>
      <c r="D113" s="69"/>
      <c r="E113" s="71"/>
      <c r="F113" s="68"/>
      <c r="G113" s="68"/>
      <c r="H113" s="68"/>
      <c r="I113" s="64">
        <f t="shared" si="7"/>
        <v>122</v>
      </c>
    </row>
    <row r="114" spans="1:9" ht="29">
      <c r="A114" s="63">
        <f t="shared" si="5"/>
        <v>108</v>
      </c>
      <c r="B114" s="68"/>
      <c r="C114" s="68"/>
      <c r="D114" s="69"/>
      <c r="E114" s="71"/>
      <c r="F114" s="68"/>
      <c r="G114" s="68"/>
      <c r="H114" s="68"/>
      <c r="I114" s="64">
        <f t="shared" si="7"/>
        <v>122</v>
      </c>
    </row>
    <row r="115" spans="1:9" ht="29">
      <c r="A115" s="63">
        <f t="shared" si="5"/>
        <v>109</v>
      </c>
      <c r="B115" s="68"/>
      <c r="C115" s="68"/>
      <c r="D115" s="69"/>
      <c r="E115" s="71"/>
      <c r="F115" s="68"/>
      <c r="G115" s="68"/>
      <c r="H115" s="68"/>
      <c r="I115" s="64">
        <f t="shared" si="7"/>
        <v>122</v>
      </c>
    </row>
    <row r="116" spans="1:9" ht="29">
      <c r="A116" s="63">
        <f t="shared" si="5"/>
        <v>110</v>
      </c>
      <c r="B116" s="68"/>
      <c r="C116" s="68"/>
      <c r="D116" s="69"/>
      <c r="E116" s="71"/>
      <c r="F116" s="68"/>
      <c r="G116" s="68"/>
      <c r="H116" s="68"/>
      <c r="I116" s="64">
        <f t="shared" si="7"/>
        <v>122</v>
      </c>
    </row>
    <row r="117" spans="1:9" ht="29">
      <c r="A117" s="63">
        <f t="shared" si="5"/>
        <v>111</v>
      </c>
      <c r="B117" s="68"/>
      <c r="C117" s="68"/>
      <c r="D117" s="69"/>
      <c r="E117" s="71"/>
      <c r="F117" s="68"/>
      <c r="G117" s="68"/>
      <c r="H117" s="68"/>
      <c r="I117" s="64">
        <f t="shared" si="7"/>
        <v>122</v>
      </c>
    </row>
    <row r="118" spans="1:9" ht="29">
      <c r="A118" s="63">
        <f t="shared" si="5"/>
        <v>112</v>
      </c>
      <c r="B118" s="68"/>
      <c r="C118" s="68"/>
      <c r="D118" s="69"/>
      <c r="E118" s="71"/>
      <c r="F118" s="68"/>
      <c r="G118" s="68"/>
      <c r="H118" s="68"/>
      <c r="I118" s="64">
        <f t="shared" si="7"/>
        <v>122</v>
      </c>
    </row>
    <row r="119" spans="1:9" ht="29">
      <c r="A119" s="63">
        <f t="shared" si="5"/>
        <v>113</v>
      </c>
      <c r="B119" s="68"/>
      <c r="C119" s="68"/>
      <c r="D119" s="69"/>
      <c r="E119" s="71"/>
      <c r="F119" s="68"/>
      <c r="G119" s="68"/>
      <c r="H119" s="68"/>
      <c r="I119" s="64">
        <f t="shared" si="7"/>
        <v>122</v>
      </c>
    </row>
    <row r="120" spans="1:9" ht="29">
      <c r="A120" s="63">
        <f t="shared" si="5"/>
        <v>114</v>
      </c>
      <c r="B120" s="68"/>
      <c r="C120" s="68"/>
      <c r="D120" s="69"/>
      <c r="E120" s="71"/>
      <c r="F120" s="68"/>
      <c r="G120" s="68"/>
      <c r="H120" s="68"/>
      <c r="I120" s="64">
        <f t="shared" si="7"/>
        <v>122</v>
      </c>
    </row>
    <row r="121" spans="1:9" ht="29">
      <c r="A121" s="63">
        <f t="shared" si="5"/>
        <v>115</v>
      </c>
      <c r="B121" s="68"/>
      <c r="C121" s="68"/>
      <c r="D121" s="69"/>
      <c r="E121" s="71"/>
      <c r="F121" s="68"/>
      <c r="G121" s="68"/>
      <c r="H121" s="68"/>
      <c r="I121" s="64">
        <f t="shared" si="7"/>
        <v>122</v>
      </c>
    </row>
    <row r="122" spans="1:9" ht="29">
      <c r="A122" s="63">
        <f t="shared" si="5"/>
        <v>116</v>
      </c>
      <c r="B122" s="68"/>
      <c r="C122" s="68"/>
      <c r="D122" s="69"/>
      <c r="E122" s="71"/>
      <c r="F122" s="68"/>
      <c r="G122" s="68"/>
      <c r="H122" s="68"/>
      <c r="I122" s="64">
        <f t="shared" si="7"/>
        <v>122</v>
      </c>
    </row>
    <row r="123" spans="1:9" ht="29">
      <c r="A123" s="63">
        <f t="shared" si="5"/>
        <v>117</v>
      </c>
      <c r="B123" s="68"/>
      <c r="C123" s="68"/>
      <c r="D123" s="69"/>
      <c r="E123" s="71"/>
      <c r="F123" s="68"/>
      <c r="G123" s="68"/>
      <c r="H123" s="68"/>
      <c r="I123" s="64">
        <f t="shared" si="7"/>
        <v>122</v>
      </c>
    </row>
    <row r="124" spans="1:9" ht="29">
      <c r="A124" s="63">
        <f t="shared" si="5"/>
        <v>118</v>
      </c>
      <c r="B124" s="68"/>
      <c r="C124" s="68"/>
      <c r="D124" s="69"/>
      <c r="E124" s="71"/>
      <c r="F124" s="68"/>
      <c r="G124" s="68"/>
      <c r="H124" s="68"/>
      <c r="I124" s="64">
        <f t="shared" si="7"/>
        <v>122</v>
      </c>
    </row>
    <row r="125" spans="1:9" ht="29">
      <c r="A125" s="63">
        <f t="shared" si="5"/>
        <v>119</v>
      </c>
      <c r="B125" s="68"/>
      <c r="C125" s="68"/>
      <c r="D125" s="69"/>
      <c r="E125" s="71"/>
      <c r="F125" s="68"/>
      <c r="G125" s="68"/>
      <c r="H125" s="68"/>
      <c r="I125" s="64">
        <f t="shared" si="7"/>
        <v>122</v>
      </c>
    </row>
    <row r="126" spans="1:9" ht="29">
      <c r="A126" s="63">
        <f t="shared" si="5"/>
        <v>120</v>
      </c>
      <c r="B126" s="68"/>
      <c r="C126" s="68"/>
      <c r="D126" s="69"/>
      <c r="E126" s="71"/>
      <c r="F126" s="68"/>
      <c r="G126" s="68"/>
      <c r="H126" s="68"/>
      <c r="I126" s="64">
        <f t="shared" si="7"/>
        <v>122</v>
      </c>
    </row>
    <row r="127" spans="1:9" ht="29">
      <c r="A127" s="63">
        <f t="shared" si="5"/>
        <v>121</v>
      </c>
      <c r="B127" s="68"/>
      <c r="C127" s="68"/>
      <c r="D127" s="69"/>
      <c r="E127" s="71"/>
      <c r="F127" s="68"/>
      <c r="G127" s="68"/>
      <c r="H127" s="68"/>
      <c r="I127" s="64">
        <f t="shared" si="7"/>
        <v>122</v>
      </c>
    </row>
    <row r="128" spans="1:9" ht="29">
      <c r="A128" s="63">
        <f t="shared" si="5"/>
        <v>122</v>
      </c>
      <c r="B128" s="68"/>
      <c r="C128" s="68"/>
      <c r="D128" s="69"/>
      <c r="E128" s="71"/>
      <c r="F128" s="68"/>
      <c r="G128" s="68"/>
      <c r="H128" s="68"/>
      <c r="I128" s="64">
        <f t="shared" si="7"/>
        <v>122</v>
      </c>
    </row>
    <row r="129" spans="1:9" ht="29">
      <c r="A129" s="63">
        <f t="shared" si="5"/>
        <v>123</v>
      </c>
      <c r="B129" s="68"/>
      <c r="C129" s="68"/>
      <c r="D129" s="69"/>
      <c r="E129" s="71"/>
      <c r="F129" s="68"/>
      <c r="G129" s="68"/>
      <c r="H129" s="68"/>
      <c r="I129" s="64">
        <f t="shared" si="7"/>
        <v>122</v>
      </c>
    </row>
    <row r="130" spans="1:9" ht="29">
      <c r="A130" s="63">
        <f t="shared" si="5"/>
        <v>124</v>
      </c>
      <c r="B130" s="68"/>
      <c r="C130" s="68"/>
      <c r="D130" s="69"/>
      <c r="E130" s="71"/>
      <c r="F130" s="68"/>
      <c r="G130" s="68"/>
      <c r="H130" s="68"/>
      <c r="I130" s="64">
        <f t="shared" si="7"/>
        <v>122</v>
      </c>
    </row>
    <row r="131" spans="1:9" ht="29">
      <c r="A131" s="63">
        <f t="shared" si="5"/>
        <v>125</v>
      </c>
      <c r="B131" s="68"/>
      <c r="C131" s="68"/>
      <c r="D131" s="69"/>
      <c r="E131" s="71"/>
      <c r="F131" s="68"/>
      <c r="G131" s="68"/>
      <c r="H131" s="68"/>
      <c r="I131" s="64">
        <f t="shared" si="7"/>
        <v>122</v>
      </c>
    </row>
    <row r="132" spans="1:9" ht="29">
      <c r="A132" s="63">
        <f t="shared" si="5"/>
        <v>126</v>
      </c>
      <c r="B132" s="68"/>
      <c r="C132" s="68"/>
      <c r="D132" s="69"/>
      <c r="E132" s="71"/>
      <c r="F132" s="68"/>
      <c r="G132" s="68"/>
      <c r="H132" s="68"/>
      <c r="I132" s="64">
        <f t="shared" si="7"/>
        <v>122</v>
      </c>
    </row>
    <row r="133" spans="1:9" ht="29">
      <c r="A133" s="63">
        <f t="shared" si="5"/>
        <v>127</v>
      </c>
      <c r="B133" s="68"/>
      <c r="C133" s="68"/>
      <c r="D133" s="69"/>
      <c r="E133" s="71"/>
      <c r="F133" s="68"/>
      <c r="G133" s="68"/>
      <c r="H133" s="68"/>
      <c r="I133" s="64">
        <f t="shared" si="7"/>
        <v>122</v>
      </c>
    </row>
    <row r="134" spans="1:9" ht="29">
      <c r="A134" s="63">
        <f t="shared" si="5"/>
        <v>128</v>
      </c>
      <c r="B134" s="68"/>
      <c r="C134" s="68"/>
      <c r="D134" s="69"/>
      <c r="E134" s="71"/>
      <c r="F134" s="68"/>
      <c r="G134" s="68"/>
      <c r="H134" s="68"/>
      <c r="I134" s="64">
        <f t="shared" si="7"/>
        <v>122</v>
      </c>
    </row>
    <row r="135" spans="1:9" ht="29">
      <c r="A135" s="63">
        <f t="shared" si="5"/>
        <v>129</v>
      </c>
      <c r="B135" s="68"/>
      <c r="C135" s="68"/>
      <c r="D135" s="69"/>
      <c r="E135" s="71"/>
      <c r="F135" s="68"/>
      <c r="G135" s="68"/>
      <c r="H135" s="68"/>
      <c r="I135" s="64">
        <f t="shared" si="7"/>
        <v>122</v>
      </c>
    </row>
    <row r="136" spans="1:9" ht="29">
      <c r="A136" s="63">
        <f t="shared" ref="A136:A199" si="8">A135+1</f>
        <v>130</v>
      </c>
      <c r="B136" s="68"/>
      <c r="C136" s="68"/>
      <c r="D136" s="69"/>
      <c r="E136" s="71"/>
      <c r="F136" s="68"/>
      <c r="G136" s="68"/>
      <c r="H136" s="68"/>
      <c r="I136" s="64">
        <f t="shared" si="7"/>
        <v>122</v>
      </c>
    </row>
    <row r="137" spans="1:9" ht="29">
      <c r="A137" s="63">
        <f t="shared" si="8"/>
        <v>131</v>
      </c>
      <c r="B137" s="68"/>
      <c r="C137" s="68"/>
      <c r="D137" s="69"/>
      <c r="E137" s="71"/>
      <c r="F137" s="68"/>
      <c r="G137" s="68"/>
      <c r="H137" s="68"/>
      <c r="I137" s="64">
        <f t="shared" si="7"/>
        <v>122</v>
      </c>
    </row>
    <row r="138" spans="1:9" ht="29">
      <c r="A138" s="63">
        <f t="shared" si="8"/>
        <v>132</v>
      </c>
      <c r="B138" s="68"/>
      <c r="C138" s="68"/>
      <c r="D138" s="69"/>
      <c r="E138" s="71"/>
      <c r="F138" s="68"/>
      <c r="G138" s="68"/>
      <c r="H138" s="68"/>
      <c r="I138" s="64">
        <f t="shared" si="7"/>
        <v>122</v>
      </c>
    </row>
    <row r="139" spans="1:9" ht="29">
      <c r="A139" s="63">
        <f t="shared" si="8"/>
        <v>133</v>
      </c>
      <c r="B139" s="68"/>
      <c r="C139" s="68"/>
      <c r="D139" s="69"/>
      <c r="E139" s="71"/>
      <c r="F139" s="68"/>
      <c r="G139" s="68"/>
      <c r="H139" s="68"/>
      <c r="I139" s="64">
        <f t="shared" si="7"/>
        <v>122</v>
      </c>
    </row>
    <row r="140" spans="1:9" ht="29">
      <c r="A140" s="63">
        <f t="shared" si="8"/>
        <v>134</v>
      </c>
      <c r="B140" s="68"/>
      <c r="C140" s="68"/>
      <c r="D140" s="69"/>
      <c r="E140" s="71"/>
      <c r="F140" s="68"/>
      <c r="G140" s="68"/>
      <c r="H140" s="68"/>
      <c r="I140" s="64">
        <f t="shared" si="7"/>
        <v>122</v>
      </c>
    </row>
    <row r="141" spans="1:9" ht="29">
      <c r="A141" s="63">
        <f t="shared" si="8"/>
        <v>135</v>
      </c>
      <c r="B141" s="68"/>
      <c r="C141" s="68"/>
      <c r="D141" s="69"/>
      <c r="E141" s="71"/>
      <c r="F141" s="68"/>
      <c r="G141" s="68"/>
      <c r="H141" s="68"/>
      <c r="I141" s="64">
        <f t="shared" si="7"/>
        <v>122</v>
      </c>
    </row>
    <row r="142" spans="1:9" ht="29">
      <c r="A142" s="63">
        <f t="shared" si="8"/>
        <v>136</v>
      </c>
      <c r="B142" s="68"/>
      <c r="C142" s="68"/>
      <c r="D142" s="69"/>
      <c r="E142" s="71"/>
      <c r="F142" s="68"/>
      <c r="G142" s="68"/>
      <c r="H142" s="68"/>
      <c r="I142" s="64">
        <f t="shared" si="7"/>
        <v>122</v>
      </c>
    </row>
    <row r="143" spans="1:9" ht="29">
      <c r="A143" s="63">
        <f t="shared" si="8"/>
        <v>137</v>
      </c>
      <c r="B143" s="68"/>
      <c r="C143" s="68"/>
      <c r="D143" s="69"/>
      <c r="E143" s="71"/>
      <c r="F143" s="68"/>
      <c r="G143" s="79"/>
      <c r="H143" s="79"/>
      <c r="I143" s="64">
        <f t="shared" si="7"/>
        <v>122</v>
      </c>
    </row>
    <row r="144" spans="1:9" ht="29">
      <c r="A144" s="63">
        <f t="shared" si="8"/>
        <v>138</v>
      </c>
      <c r="B144" s="68"/>
      <c r="C144" s="68"/>
      <c r="D144" s="69"/>
      <c r="E144" s="71"/>
      <c r="F144" s="68"/>
      <c r="G144" s="79"/>
      <c r="H144" s="79"/>
      <c r="I144" s="64">
        <f t="shared" si="7"/>
        <v>122</v>
      </c>
    </row>
    <row r="145" spans="1:9" ht="29">
      <c r="A145" s="63">
        <f t="shared" si="8"/>
        <v>139</v>
      </c>
      <c r="B145" s="68"/>
      <c r="C145" s="68"/>
      <c r="D145" s="69"/>
      <c r="E145" s="71"/>
      <c r="F145" s="79"/>
      <c r="G145" s="68"/>
      <c r="H145" s="68"/>
      <c r="I145" s="64">
        <f t="shared" si="7"/>
        <v>122</v>
      </c>
    </row>
    <row r="146" spans="1:9" ht="29">
      <c r="A146" s="63">
        <f t="shared" si="8"/>
        <v>140</v>
      </c>
      <c r="B146" s="68"/>
      <c r="C146" s="68"/>
      <c r="D146" s="69"/>
      <c r="E146" s="71"/>
      <c r="F146" s="79"/>
      <c r="G146" s="79"/>
      <c r="H146" s="79"/>
      <c r="I146" s="64">
        <f t="shared" si="7"/>
        <v>122</v>
      </c>
    </row>
    <row r="147" spans="1:9" ht="29">
      <c r="A147" s="63">
        <f t="shared" si="8"/>
        <v>141</v>
      </c>
      <c r="B147" s="68"/>
      <c r="C147" s="68"/>
      <c r="D147" s="69"/>
      <c r="E147" s="71"/>
      <c r="F147" s="68"/>
      <c r="G147" s="79"/>
      <c r="H147" s="79"/>
      <c r="I147" s="64">
        <f t="shared" si="7"/>
        <v>122</v>
      </c>
    </row>
    <row r="148" spans="1:9" ht="29">
      <c r="A148" s="63">
        <f t="shared" si="8"/>
        <v>142</v>
      </c>
      <c r="B148" s="68"/>
      <c r="C148" s="68"/>
      <c r="D148" s="69"/>
      <c r="E148" s="71"/>
      <c r="F148" s="68"/>
      <c r="G148" s="68"/>
      <c r="H148" s="68"/>
      <c r="I148" s="64">
        <f t="shared" si="7"/>
        <v>122</v>
      </c>
    </row>
    <row r="149" spans="1:9" ht="29">
      <c r="A149" s="63">
        <f t="shared" si="8"/>
        <v>143</v>
      </c>
      <c r="B149" s="68"/>
      <c r="C149" s="68"/>
      <c r="D149" s="69"/>
      <c r="E149" s="71"/>
      <c r="F149" s="68"/>
      <c r="G149" s="68"/>
      <c r="H149" s="68"/>
      <c r="I149" s="64">
        <f t="shared" si="7"/>
        <v>122</v>
      </c>
    </row>
    <row r="150" spans="1:9" ht="29">
      <c r="A150" s="63">
        <f t="shared" si="8"/>
        <v>144</v>
      </c>
      <c r="B150" s="68"/>
      <c r="C150" s="68"/>
      <c r="D150" s="69"/>
      <c r="E150" s="71"/>
      <c r="F150" s="68"/>
      <c r="G150" s="68"/>
      <c r="H150" s="68"/>
      <c r="I150" s="64">
        <f t="shared" si="7"/>
        <v>122</v>
      </c>
    </row>
    <row r="151" spans="1:9" ht="29">
      <c r="A151" s="63">
        <f t="shared" si="8"/>
        <v>145</v>
      </c>
      <c r="B151" s="68"/>
      <c r="C151" s="68"/>
      <c r="D151" s="69"/>
      <c r="E151" s="71"/>
      <c r="F151" s="68"/>
      <c r="G151" s="68"/>
      <c r="H151" s="68"/>
      <c r="I151" s="64">
        <f t="shared" si="7"/>
        <v>122</v>
      </c>
    </row>
    <row r="152" spans="1:9" ht="29">
      <c r="A152" s="63">
        <f t="shared" si="8"/>
        <v>146</v>
      </c>
      <c r="B152" s="68"/>
      <c r="C152" s="68"/>
      <c r="D152" s="69"/>
      <c r="E152" s="71"/>
      <c r="F152" s="68"/>
      <c r="G152" s="79"/>
      <c r="H152" s="79"/>
      <c r="I152" s="64">
        <f t="shared" si="7"/>
        <v>122</v>
      </c>
    </row>
    <row r="153" spans="1:9" ht="29">
      <c r="A153" s="63">
        <f t="shared" si="8"/>
        <v>147</v>
      </c>
      <c r="B153" s="68"/>
      <c r="C153" s="68"/>
      <c r="D153" s="69"/>
      <c r="E153" s="71"/>
      <c r="F153" s="68"/>
      <c r="G153" s="79"/>
      <c r="H153" s="79"/>
      <c r="I153" s="64">
        <f t="shared" si="7"/>
        <v>122</v>
      </c>
    </row>
    <row r="154" spans="1:9" ht="29">
      <c r="A154" s="63">
        <f t="shared" si="8"/>
        <v>148</v>
      </c>
      <c r="B154" s="68"/>
      <c r="C154" s="68"/>
      <c r="D154" s="69"/>
      <c r="E154" s="71"/>
      <c r="F154" s="68"/>
      <c r="G154" s="68"/>
      <c r="H154" s="68"/>
      <c r="I154" s="64">
        <f t="shared" si="7"/>
        <v>122</v>
      </c>
    </row>
    <row r="155" spans="1:9" ht="29">
      <c r="A155" s="63">
        <f t="shared" si="8"/>
        <v>149</v>
      </c>
      <c r="B155" s="68"/>
      <c r="C155" s="68"/>
      <c r="D155" s="69"/>
      <c r="E155" s="75"/>
      <c r="F155" s="68"/>
      <c r="G155" s="68"/>
      <c r="H155" s="68"/>
      <c r="I155" s="64">
        <f t="shared" ref="I155:I215" si="9">DATEDIF(E155,дата,"Y")</f>
        <v>122</v>
      </c>
    </row>
    <row r="156" spans="1:9" ht="29">
      <c r="A156" s="63">
        <f t="shared" si="8"/>
        <v>150</v>
      </c>
      <c r="B156" s="68"/>
      <c r="C156" s="68"/>
      <c r="D156" s="69"/>
      <c r="E156" s="75"/>
      <c r="F156" s="79"/>
      <c r="G156" s="79"/>
      <c r="H156" s="79"/>
      <c r="I156" s="64">
        <f t="shared" si="9"/>
        <v>122</v>
      </c>
    </row>
    <row r="157" spans="1:9" ht="29">
      <c r="A157" s="63">
        <f>A156+1</f>
        <v>151</v>
      </c>
      <c r="B157" s="68"/>
      <c r="C157" s="68"/>
      <c r="D157" s="69"/>
      <c r="E157" s="75"/>
      <c r="F157" s="68"/>
      <c r="G157" s="68"/>
      <c r="H157" s="68"/>
      <c r="I157" s="64">
        <f t="shared" si="9"/>
        <v>122</v>
      </c>
    </row>
    <row r="158" spans="1:9" ht="29">
      <c r="A158" s="63">
        <f t="shared" si="8"/>
        <v>152</v>
      </c>
      <c r="B158" s="68"/>
      <c r="C158" s="68"/>
      <c r="D158" s="69"/>
      <c r="E158" s="75"/>
      <c r="F158" s="68"/>
      <c r="G158" s="68"/>
      <c r="H158" s="68"/>
      <c r="I158" s="64">
        <f t="shared" si="9"/>
        <v>122</v>
      </c>
    </row>
    <row r="159" spans="1:9" ht="29">
      <c r="A159" s="63">
        <f t="shared" si="8"/>
        <v>153</v>
      </c>
      <c r="B159" s="68"/>
      <c r="C159" s="68"/>
      <c r="D159" s="69"/>
      <c r="E159" s="75"/>
      <c r="F159" s="68"/>
      <c r="G159" s="68"/>
      <c r="H159" s="68"/>
      <c r="I159" s="64">
        <f t="shared" si="9"/>
        <v>122</v>
      </c>
    </row>
    <row r="160" spans="1:9" ht="29">
      <c r="A160" s="63">
        <f t="shared" si="8"/>
        <v>154</v>
      </c>
      <c r="B160" s="68"/>
      <c r="C160" s="68"/>
      <c r="D160" s="69"/>
      <c r="E160" s="75"/>
      <c r="F160" s="68"/>
      <c r="G160" s="68"/>
      <c r="H160" s="68"/>
      <c r="I160" s="64">
        <f t="shared" si="9"/>
        <v>122</v>
      </c>
    </row>
    <row r="161" spans="1:9" ht="29">
      <c r="A161" s="63">
        <f t="shared" si="8"/>
        <v>155</v>
      </c>
      <c r="B161" s="68"/>
      <c r="C161" s="68"/>
      <c r="D161" s="69"/>
      <c r="E161" s="75"/>
      <c r="F161" s="79"/>
      <c r="G161" s="79"/>
      <c r="H161" s="79"/>
      <c r="I161" s="64">
        <f t="shared" si="9"/>
        <v>122</v>
      </c>
    </row>
    <row r="162" spans="1:9" ht="29">
      <c r="A162" s="63">
        <f t="shared" si="8"/>
        <v>156</v>
      </c>
      <c r="B162" s="68"/>
      <c r="C162" s="68"/>
      <c r="D162" s="69"/>
      <c r="E162" s="75"/>
      <c r="F162" s="68"/>
      <c r="G162" s="68"/>
      <c r="H162" s="68"/>
      <c r="I162" s="64">
        <f t="shared" si="9"/>
        <v>122</v>
      </c>
    </row>
    <row r="163" spans="1:9" ht="29">
      <c r="A163" s="63">
        <f t="shared" si="8"/>
        <v>157</v>
      </c>
      <c r="B163" s="68"/>
      <c r="C163" s="68"/>
      <c r="D163" s="69"/>
      <c r="E163" s="75"/>
      <c r="F163" s="68"/>
      <c r="G163" s="68"/>
      <c r="H163" s="68"/>
      <c r="I163" s="64">
        <f t="shared" si="9"/>
        <v>122</v>
      </c>
    </row>
    <row r="164" spans="1:9" ht="29">
      <c r="A164" s="63">
        <f t="shared" si="8"/>
        <v>158</v>
      </c>
      <c r="B164" s="68"/>
      <c r="C164" s="68"/>
      <c r="D164" s="69"/>
      <c r="E164" s="75"/>
      <c r="F164" s="68"/>
      <c r="G164" s="68"/>
      <c r="H164" s="68"/>
      <c r="I164" s="64">
        <f t="shared" si="9"/>
        <v>122</v>
      </c>
    </row>
    <row r="165" spans="1:9" ht="29">
      <c r="A165" s="63">
        <f t="shared" si="8"/>
        <v>159</v>
      </c>
      <c r="B165" s="68"/>
      <c r="C165" s="68"/>
      <c r="D165" s="69"/>
      <c r="E165" s="75"/>
      <c r="F165" s="68"/>
      <c r="G165" s="68"/>
      <c r="H165" s="68"/>
      <c r="I165" s="64">
        <f t="shared" si="9"/>
        <v>122</v>
      </c>
    </row>
    <row r="166" spans="1:9" ht="29">
      <c r="A166" s="63">
        <f t="shared" si="8"/>
        <v>160</v>
      </c>
      <c r="B166" s="68"/>
      <c r="C166" s="68"/>
      <c r="D166" s="69"/>
      <c r="E166" s="75"/>
      <c r="F166" s="68"/>
      <c r="G166" s="68"/>
      <c r="H166" s="68"/>
      <c r="I166" s="64">
        <f t="shared" si="9"/>
        <v>122</v>
      </c>
    </row>
    <row r="167" spans="1:9" ht="29">
      <c r="A167" s="63">
        <f t="shared" si="8"/>
        <v>161</v>
      </c>
      <c r="B167" s="68"/>
      <c r="C167" s="68"/>
      <c r="D167" s="69"/>
      <c r="E167" s="75"/>
      <c r="F167" s="68"/>
      <c r="G167" s="68"/>
      <c r="H167" s="68"/>
      <c r="I167" s="64">
        <f t="shared" si="9"/>
        <v>122</v>
      </c>
    </row>
    <row r="168" spans="1:9" ht="29">
      <c r="A168" s="63">
        <f t="shared" si="8"/>
        <v>162</v>
      </c>
      <c r="B168" s="68"/>
      <c r="C168" s="68"/>
      <c r="D168" s="69"/>
      <c r="E168" s="75"/>
      <c r="F168" s="68"/>
      <c r="G168" s="68"/>
      <c r="H168" s="68"/>
      <c r="I168" s="64">
        <f t="shared" si="9"/>
        <v>122</v>
      </c>
    </row>
    <row r="169" spans="1:9" ht="29">
      <c r="A169" s="63">
        <f t="shared" si="8"/>
        <v>163</v>
      </c>
      <c r="B169" s="68"/>
      <c r="C169" s="68"/>
      <c r="D169" s="69"/>
      <c r="E169" s="71"/>
      <c r="F169" s="68"/>
      <c r="G169" s="68"/>
      <c r="H169" s="68"/>
      <c r="I169" s="64">
        <f t="shared" si="9"/>
        <v>122</v>
      </c>
    </row>
    <row r="170" spans="1:9" ht="29">
      <c r="A170" s="63">
        <f t="shared" si="8"/>
        <v>164</v>
      </c>
      <c r="B170" s="68"/>
      <c r="C170" s="68"/>
      <c r="D170" s="69"/>
      <c r="E170" s="71"/>
      <c r="F170" s="68"/>
      <c r="G170" s="68"/>
      <c r="H170" s="68"/>
      <c r="I170" s="64">
        <f t="shared" si="9"/>
        <v>122</v>
      </c>
    </row>
    <row r="171" spans="1:9" ht="29">
      <c r="A171" s="63">
        <f t="shared" si="8"/>
        <v>165</v>
      </c>
      <c r="B171" s="68"/>
      <c r="C171" s="68"/>
      <c r="D171" s="69"/>
      <c r="E171" s="71"/>
      <c r="F171" s="68"/>
      <c r="G171" s="68"/>
      <c r="H171" s="68"/>
      <c r="I171" s="64">
        <f t="shared" si="9"/>
        <v>122</v>
      </c>
    </row>
    <row r="172" spans="1:9" ht="29">
      <c r="A172" s="63">
        <f t="shared" si="8"/>
        <v>166</v>
      </c>
      <c r="B172" s="68"/>
      <c r="C172" s="68"/>
      <c r="D172" s="69"/>
      <c r="E172" s="71"/>
      <c r="F172" s="68"/>
      <c r="G172" s="68"/>
      <c r="H172" s="68"/>
      <c r="I172" s="64">
        <f t="shared" si="9"/>
        <v>122</v>
      </c>
    </row>
    <row r="173" spans="1:9" ht="29">
      <c r="A173" s="63">
        <f t="shared" si="8"/>
        <v>167</v>
      </c>
      <c r="B173" s="68"/>
      <c r="C173" s="68"/>
      <c r="D173" s="69"/>
      <c r="E173" s="75"/>
      <c r="F173" s="68"/>
      <c r="G173" s="68"/>
      <c r="H173" s="68"/>
      <c r="I173" s="64">
        <f t="shared" si="9"/>
        <v>122</v>
      </c>
    </row>
    <row r="174" spans="1:9" ht="29">
      <c r="A174" s="63">
        <f t="shared" si="8"/>
        <v>168</v>
      </c>
      <c r="B174" s="68"/>
      <c r="C174" s="68"/>
      <c r="D174" s="69"/>
      <c r="E174" s="75"/>
      <c r="F174" s="68"/>
      <c r="G174" s="68"/>
      <c r="H174" s="68"/>
      <c r="I174" s="64">
        <f t="shared" si="9"/>
        <v>122</v>
      </c>
    </row>
    <row r="175" spans="1:9" ht="29">
      <c r="A175" s="63">
        <f t="shared" si="8"/>
        <v>169</v>
      </c>
      <c r="B175" s="68"/>
      <c r="C175" s="68"/>
      <c r="D175" s="69"/>
      <c r="E175" s="71"/>
      <c r="F175" s="68"/>
      <c r="G175" s="68"/>
      <c r="H175" s="68"/>
      <c r="I175" s="64">
        <f t="shared" si="9"/>
        <v>122</v>
      </c>
    </row>
    <row r="176" spans="1:9" ht="29">
      <c r="A176" s="63">
        <f t="shared" si="8"/>
        <v>170</v>
      </c>
      <c r="B176" s="68"/>
      <c r="C176" s="68"/>
      <c r="D176" s="69"/>
      <c r="E176" s="75"/>
      <c r="F176" s="68"/>
      <c r="G176" s="68"/>
      <c r="H176" s="68"/>
      <c r="I176" s="64">
        <f t="shared" si="9"/>
        <v>122</v>
      </c>
    </row>
    <row r="177" spans="1:9" ht="29">
      <c r="A177" s="63">
        <f t="shared" si="8"/>
        <v>171</v>
      </c>
      <c r="B177" s="68"/>
      <c r="C177" s="68"/>
      <c r="D177" s="69"/>
      <c r="E177" s="75"/>
      <c r="F177" s="68"/>
      <c r="G177" s="68"/>
      <c r="H177" s="68"/>
      <c r="I177" s="64">
        <f t="shared" si="9"/>
        <v>122</v>
      </c>
    </row>
    <row r="178" spans="1:9" ht="29">
      <c r="A178" s="63">
        <f t="shared" si="8"/>
        <v>172</v>
      </c>
      <c r="B178" s="68"/>
      <c r="C178" s="68"/>
      <c r="D178" s="69"/>
      <c r="E178" s="71"/>
      <c r="F178" s="68"/>
      <c r="G178" s="68"/>
      <c r="H178" s="68"/>
      <c r="I178" s="64">
        <f t="shared" si="9"/>
        <v>122</v>
      </c>
    </row>
    <row r="179" spans="1:9" ht="29">
      <c r="A179" s="63">
        <f t="shared" si="8"/>
        <v>173</v>
      </c>
      <c r="B179" s="68"/>
      <c r="C179" s="68"/>
      <c r="D179" s="69"/>
      <c r="E179" s="75"/>
      <c r="F179" s="68"/>
      <c r="G179" s="68"/>
      <c r="H179" s="68"/>
      <c r="I179" s="64">
        <f t="shared" si="9"/>
        <v>122</v>
      </c>
    </row>
    <row r="180" spans="1:9" ht="29">
      <c r="A180" s="63">
        <f t="shared" si="8"/>
        <v>174</v>
      </c>
      <c r="B180" s="68"/>
      <c r="C180" s="68"/>
      <c r="D180" s="69"/>
      <c r="E180" s="75"/>
      <c r="F180" s="68"/>
      <c r="G180" s="68"/>
      <c r="H180" s="68"/>
      <c r="I180" s="64">
        <f t="shared" si="9"/>
        <v>122</v>
      </c>
    </row>
    <row r="181" spans="1:9" ht="29">
      <c r="A181" s="63">
        <f t="shared" si="8"/>
        <v>175</v>
      </c>
      <c r="B181" s="68"/>
      <c r="C181" s="68"/>
      <c r="D181" s="69"/>
      <c r="E181" s="75"/>
      <c r="F181" s="68"/>
      <c r="G181" s="68"/>
      <c r="H181" s="68"/>
      <c r="I181" s="64">
        <f t="shared" si="9"/>
        <v>122</v>
      </c>
    </row>
    <row r="182" spans="1:9" ht="29">
      <c r="A182" s="63">
        <f t="shared" si="8"/>
        <v>176</v>
      </c>
      <c r="B182" s="68"/>
      <c r="C182" s="68"/>
      <c r="D182" s="69"/>
      <c r="E182" s="75"/>
      <c r="F182" s="68"/>
      <c r="G182" s="68"/>
      <c r="H182" s="68"/>
      <c r="I182" s="64">
        <f t="shared" si="9"/>
        <v>122</v>
      </c>
    </row>
    <row r="183" spans="1:9" ht="29">
      <c r="A183" s="63">
        <f t="shared" si="8"/>
        <v>177</v>
      </c>
      <c r="B183" s="68"/>
      <c r="C183" s="68"/>
      <c r="D183" s="69"/>
      <c r="E183" s="75"/>
      <c r="F183" s="68"/>
      <c r="G183" s="68"/>
      <c r="H183" s="68"/>
      <c r="I183" s="64">
        <f t="shared" si="9"/>
        <v>122</v>
      </c>
    </row>
    <row r="184" spans="1:9" ht="29">
      <c r="A184" s="63">
        <f t="shared" si="8"/>
        <v>178</v>
      </c>
      <c r="B184" s="68"/>
      <c r="C184" s="68"/>
      <c r="D184" s="69"/>
      <c r="E184" s="71"/>
      <c r="F184" s="68"/>
      <c r="G184" s="68"/>
      <c r="H184" s="68"/>
      <c r="I184" s="64">
        <f t="shared" si="9"/>
        <v>122</v>
      </c>
    </row>
    <row r="185" spans="1:9" ht="29">
      <c r="A185" s="63">
        <f t="shared" si="8"/>
        <v>179</v>
      </c>
      <c r="B185" s="68"/>
      <c r="C185" s="68"/>
      <c r="D185" s="69"/>
      <c r="E185" s="75"/>
      <c r="F185" s="68"/>
      <c r="G185" s="68"/>
      <c r="H185" s="68"/>
      <c r="I185" s="64">
        <f t="shared" si="9"/>
        <v>122</v>
      </c>
    </row>
    <row r="186" spans="1:9" ht="29">
      <c r="A186" s="63">
        <f t="shared" si="8"/>
        <v>180</v>
      </c>
      <c r="B186" s="68"/>
      <c r="C186" s="68"/>
      <c r="D186" s="69"/>
      <c r="E186" s="71"/>
      <c r="F186" s="68"/>
      <c r="G186" s="68"/>
      <c r="H186" s="68"/>
      <c r="I186" s="64">
        <f t="shared" si="9"/>
        <v>122</v>
      </c>
    </row>
    <row r="187" spans="1:9" ht="29">
      <c r="A187" s="63">
        <f t="shared" si="8"/>
        <v>181</v>
      </c>
      <c r="B187" s="68"/>
      <c r="C187" s="68"/>
      <c r="D187" s="69"/>
      <c r="E187" s="75"/>
      <c r="F187" s="68"/>
      <c r="G187" s="68"/>
      <c r="H187" s="68"/>
      <c r="I187" s="64">
        <f t="shared" si="9"/>
        <v>122</v>
      </c>
    </row>
    <row r="188" spans="1:9" ht="29">
      <c r="A188" s="63">
        <f t="shared" si="8"/>
        <v>182</v>
      </c>
      <c r="B188" s="68"/>
      <c r="C188" s="68"/>
      <c r="D188" s="69"/>
      <c r="E188" s="75"/>
      <c r="F188" s="68"/>
      <c r="G188" s="68"/>
      <c r="H188" s="68"/>
      <c r="I188" s="64">
        <f t="shared" si="9"/>
        <v>122</v>
      </c>
    </row>
    <row r="189" spans="1:9" ht="29">
      <c r="A189" s="63">
        <f t="shared" si="8"/>
        <v>183</v>
      </c>
      <c r="B189" s="68"/>
      <c r="C189" s="68"/>
      <c r="D189" s="69"/>
      <c r="E189" s="75"/>
      <c r="F189" s="68"/>
      <c r="G189" s="68"/>
      <c r="H189" s="68"/>
      <c r="I189" s="64">
        <f t="shared" si="9"/>
        <v>122</v>
      </c>
    </row>
    <row r="190" spans="1:9" ht="29">
      <c r="A190" s="63">
        <f t="shared" si="8"/>
        <v>184</v>
      </c>
      <c r="B190" s="68"/>
      <c r="C190" s="68"/>
      <c r="D190" s="69"/>
      <c r="E190" s="75"/>
      <c r="F190" s="68"/>
      <c r="G190" s="68"/>
      <c r="H190" s="68"/>
      <c r="I190" s="64">
        <f t="shared" si="9"/>
        <v>122</v>
      </c>
    </row>
    <row r="191" spans="1:9" ht="29">
      <c r="A191" s="63">
        <f t="shared" si="8"/>
        <v>185</v>
      </c>
      <c r="B191" s="68"/>
      <c r="C191" s="68"/>
      <c r="D191" s="69"/>
      <c r="E191" s="75"/>
      <c r="F191" s="68"/>
      <c r="G191" s="68"/>
      <c r="H191" s="68"/>
      <c r="I191" s="64">
        <f t="shared" si="9"/>
        <v>122</v>
      </c>
    </row>
    <row r="192" spans="1:9" ht="29">
      <c r="A192" s="63">
        <f t="shared" si="8"/>
        <v>186</v>
      </c>
      <c r="B192" s="68"/>
      <c r="C192" s="68"/>
      <c r="D192" s="69"/>
      <c r="E192" s="75"/>
      <c r="F192" s="68"/>
      <c r="G192" s="68"/>
      <c r="H192" s="68"/>
      <c r="I192" s="64">
        <f t="shared" si="9"/>
        <v>122</v>
      </c>
    </row>
    <row r="193" spans="1:9" ht="29">
      <c r="A193" s="63">
        <f t="shared" si="8"/>
        <v>187</v>
      </c>
      <c r="B193" s="68"/>
      <c r="C193" s="68"/>
      <c r="D193" s="69"/>
      <c r="E193" s="71"/>
      <c r="F193" s="68"/>
      <c r="G193" s="68"/>
      <c r="H193" s="68"/>
      <c r="I193" s="64">
        <f t="shared" si="9"/>
        <v>122</v>
      </c>
    </row>
    <row r="194" spans="1:9" ht="29">
      <c r="A194" s="63">
        <f t="shared" si="8"/>
        <v>188</v>
      </c>
      <c r="B194" s="68"/>
      <c r="C194" s="68"/>
      <c r="D194" s="69"/>
      <c r="E194" s="75"/>
      <c r="F194" s="68"/>
      <c r="G194" s="68"/>
      <c r="H194" s="68"/>
      <c r="I194" s="64">
        <f t="shared" si="9"/>
        <v>122</v>
      </c>
    </row>
    <row r="195" spans="1:9" ht="29">
      <c r="A195" s="63">
        <f t="shared" si="8"/>
        <v>189</v>
      </c>
      <c r="B195" s="68"/>
      <c r="C195" s="68"/>
      <c r="D195" s="69"/>
      <c r="E195" s="75"/>
      <c r="F195" s="68"/>
      <c r="G195" s="68"/>
      <c r="H195" s="68"/>
      <c r="I195" s="64">
        <f t="shared" si="9"/>
        <v>122</v>
      </c>
    </row>
    <row r="196" spans="1:9" ht="29">
      <c r="A196" s="63">
        <f t="shared" si="8"/>
        <v>190</v>
      </c>
      <c r="B196" s="68"/>
      <c r="C196" s="68"/>
      <c r="D196" s="69"/>
      <c r="E196" s="75"/>
      <c r="F196" s="68"/>
      <c r="G196" s="68"/>
      <c r="H196" s="68"/>
      <c r="I196" s="64">
        <f t="shared" si="9"/>
        <v>122</v>
      </c>
    </row>
    <row r="197" spans="1:9" ht="29">
      <c r="A197" s="63">
        <f t="shared" si="8"/>
        <v>191</v>
      </c>
      <c r="B197" s="68"/>
      <c r="C197" s="68"/>
      <c r="D197" s="69"/>
      <c r="E197" s="75"/>
      <c r="F197" s="68"/>
      <c r="G197" s="68"/>
      <c r="H197" s="68"/>
      <c r="I197" s="64">
        <f t="shared" si="9"/>
        <v>122</v>
      </c>
    </row>
    <row r="198" spans="1:9" ht="29">
      <c r="A198" s="63">
        <f t="shared" si="8"/>
        <v>192</v>
      </c>
      <c r="B198" s="68"/>
      <c r="C198" s="68"/>
      <c r="D198" s="69"/>
      <c r="E198" s="75"/>
      <c r="F198" s="68"/>
      <c r="G198" s="68"/>
      <c r="H198" s="68"/>
      <c r="I198" s="64">
        <f t="shared" si="9"/>
        <v>122</v>
      </c>
    </row>
    <row r="199" spans="1:9" ht="29">
      <c r="A199" s="63">
        <f t="shared" si="8"/>
        <v>193</v>
      </c>
      <c r="B199" s="68"/>
      <c r="C199" s="68"/>
      <c r="D199" s="69"/>
      <c r="E199" s="71"/>
      <c r="F199" s="68"/>
      <c r="G199" s="68"/>
      <c r="H199" s="68"/>
      <c r="I199" s="64">
        <f t="shared" si="9"/>
        <v>122</v>
      </c>
    </row>
    <row r="200" spans="1:9" ht="29">
      <c r="A200" s="63">
        <f t="shared" ref="A200:A263" si="10">A199+1</f>
        <v>194</v>
      </c>
      <c r="B200" s="68"/>
      <c r="C200" s="68"/>
      <c r="D200" s="69"/>
      <c r="E200" s="71"/>
      <c r="F200" s="68"/>
      <c r="G200" s="68"/>
      <c r="H200" s="68"/>
      <c r="I200" s="64">
        <f t="shared" si="9"/>
        <v>122</v>
      </c>
    </row>
    <row r="201" spans="1:9" ht="29">
      <c r="A201" s="63">
        <f t="shared" si="10"/>
        <v>195</v>
      </c>
      <c r="B201" s="68"/>
      <c r="C201" s="68"/>
      <c r="D201" s="69"/>
      <c r="E201" s="71"/>
      <c r="F201" s="68"/>
      <c r="G201" s="68"/>
      <c r="H201" s="68"/>
      <c r="I201" s="64">
        <f t="shared" si="9"/>
        <v>122</v>
      </c>
    </row>
    <row r="202" spans="1:9" ht="29">
      <c r="A202" s="63">
        <f t="shared" si="10"/>
        <v>196</v>
      </c>
      <c r="B202" s="68"/>
      <c r="C202" s="68"/>
      <c r="D202" s="69"/>
      <c r="E202" s="71"/>
      <c r="F202" s="72"/>
      <c r="G202" s="68"/>
      <c r="H202" s="68"/>
      <c r="I202" s="64">
        <f t="shared" si="9"/>
        <v>122</v>
      </c>
    </row>
    <row r="203" spans="1:9" ht="29">
      <c r="A203" s="63">
        <f t="shared" si="10"/>
        <v>197</v>
      </c>
      <c r="B203" s="68"/>
      <c r="C203" s="68"/>
      <c r="D203" s="69"/>
      <c r="E203" s="71"/>
      <c r="F203" s="68"/>
      <c r="G203" s="72"/>
      <c r="H203" s="72"/>
      <c r="I203" s="64">
        <f t="shared" si="9"/>
        <v>122</v>
      </c>
    </row>
    <row r="204" spans="1:9" ht="29">
      <c r="A204" s="63">
        <f t="shared" si="10"/>
        <v>198</v>
      </c>
      <c r="B204" s="68"/>
      <c r="C204" s="68"/>
      <c r="D204" s="69"/>
      <c r="E204" s="71"/>
      <c r="F204" s="68"/>
      <c r="G204" s="72"/>
      <c r="H204" s="72"/>
      <c r="I204" s="64">
        <f t="shared" si="9"/>
        <v>122</v>
      </c>
    </row>
    <row r="205" spans="1:9" ht="29">
      <c r="A205" s="63">
        <f t="shared" si="10"/>
        <v>199</v>
      </c>
      <c r="B205" s="68"/>
      <c r="C205" s="68"/>
      <c r="D205" s="69"/>
      <c r="E205" s="71"/>
      <c r="F205" s="68"/>
      <c r="G205" s="72"/>
      <c r="H205" s="72"/>
      <c r="I205" s="64">
        <f t="shared" si="9"/>
        <v>122</v>
      </c>
    </row>
    <row r="206" spans="1:9" ht="29">
      <c r="A206" s="63">
        <f t="shared" si="10"/>
        <v>200</v>
      </c>
      <c r="B206" s="68"/>
      <c r="C206" s="68"/>
      <c r="D206" s="69"/>
      <c r="E206" s="71"/>
      <c r="F206" s="94"/>
      <c r="G206" s="72"/>
      <c r="H206" s="72"/>
      <c r="I206" s="64">
        <f t="shared" si="9"/>
        <v>122</v>
      </c>
    </row>
    <row r="207" spans="1:9" ht="29">
      <c r="A207" s="63">
        <f t="shared" si="10"/>
        <v>201</v>
      </c>
      <c r="B207" s="68"/>
      <c r="C207" s="68"/>
      <c r="D207" s="69"/>
      <c r="E207" s="71"/>
      <c r="F207" s="68"/>
      <c r="G207" s="68"/>
      <c r="H207" s="68"/>
      <c r="I207" s="64">
        <f t="shared" si="9"/>
        <v>122</v>
      </c>
    </row>
    <row r="208" spans="1:9" ht="29">
      <c r="A208" s="63">
        <f t="shared" si="10"/>
        <v>202</v>
      </c>
      <c r="B208" s="68"/>
      <c r="C208" s="68"/>
      <c r="D208" s="69"/>
      <c r="E208" s="75"/>
      <c r="F208" s="68"/>
      <c r="G208" s="68"/>
      <c r="H208" s="68"/>
      <c r="I208" s="64">
        <f t="shared" si="9"/>
        <v>122</v>
      </c>
    </row>
    <row r="209" spans="1:9" ht="29">
      <c r="A209" s="63">
        <f t="shared" si="10"/>
        <v>203</v>
      </c>
      <c r="B209" s="68"/>
      <c r="C209" s="68"/>
      <c r="D209" s="69"/>
      <c r="E209" s="71"/>
      <c r="F209" s="68"/>
      <c r="G209" s="68"/>
      <c r="H209" s="68"/>
      <c r="I209" s="64">
        <f t="shared" si="9"/>
        <v>122</v>
      </c>
    </row>
    <row r="210" spans="1:9" ht="29">
      <c r="A210" s="63">
        <f t="shared" si="10"/>
        <v>204</v>
      </c>
      <c r="B210" s="68"/>
      <c r="C210" s="68"/>
      <c r="D210" s="69"/>
      <c r="E210" s="71"/>
      <c r="F210" s="68"/>
      <c r="G210" s="68"/>
      <c r="H210" s="68"/>
      <c r="I210" s="64">
        <f t="shared" si="9"/>
        <v>122</v>
      </c>
    </row>
    <row r="211" spans="1:9" ht="29">
      <c r="A211" s="63">
        <f t="shared" si="10"/>
        <v>205</v>
      </c>
      <c r="B211" s="68"/>
      <c r="C211" s="68"/>
      <c r="D211" s="69"/>
      <c r="E211" s="71"/>
      <c r="F211" s="68"/>
      <c r="G211" s="68"/>
      <c r="H211" s="68"/>
      <c r="I211" s="64">
        <f t="shared" si="9"/>
        <v>122</v>
      </c>
    </row>
    <row r="212" spans="1:9" ht="29">
      <c r="A212" s="63">
        <f t="shared" si="10"/>
        <v>206</v>
      </c>
      <c r="B212" s="68"/>
      <c r="C212" s="68"/>
      <c r="D212" s="69"/>
      <c r="E212" s="75"/>
      <c r="F212" s="68"/>
      <c r="G212" s="68"/>
      <c r="H212" s="68"/>
      <c r="I212" s="64">
        <f t="shared" si="9"/>
        <v>122</v>
      </c>
    </row>
    <row r="213" spans="1:9" ht="29">
      <c r="A213" s="63">
        <f t="shared" si="10"/>
        <v>207</v>
      </c>
      <c r="B213" s="68"/>
      <c r="C213" s="68"/>
      <c r="D213" s="69"/>
      <c r="E213" s="75"/>
      <c r="F213" s="68"/>
      <c r="G213" s="68"/>
      <c r="H213" s="68"/>
      <c r="I213" s="64">
        <f t="shared" si="9"/>
        <v>122</v>
      </c>
    </row>
    <row r="214" spans="1:9" ht="29">
      <c r="A214" s="63">
        <f t="shared" si="10"/>
        <v>208</v>
      </c>
      <c r="B214" s="68"/>
      <c r="C214" s="68"/>
      <c r="D214" s="69"/>
      <c r="E214" s="75"/>
      <c r="F214" s="68"/>
      <c r="G214" s="68"/>
      <c r="H214" s="68"/>
      <c r="I214" s="64">
        <f t="shared" si="9"/>
        <v>122</v>
      </c>
    </row>
    <row r="215" spans="1:9" ht="29">
      <c r="A215" s="63">
        <f t="shared" si="10"/>
        <v>209</v>
      </c>
      <c r="B215" s="68"/>
      <c r="C215" s="68"/>
      <c r="D215" s="69"/>
      <c r="E215" s="75"/>
      <c r="F215" s="68"/>
      <c r="G215" s="68"/>
      <c r="H215" s="68"/>
      <c r="I215" s="64">
        <f t="shared" si="9"/>
        <v>122</v>
      </c>
    </row>
    <row r="216" spans="1:9" ht="29">
      <c r="A216" s="63">
        <f t="shared" si="10"/>
        <v>210</v>
      </c>
      <c r="B216" s="68"/>
      <c r="C216" s="68"/>
      <c r="D216" s="69"/>
      <c r="E216" s="75"/>
      <c r="F216" s="68"/>
      <c r="G216" s="68"/>
      <c r="H216" s="68"/>
      <c r="I216" s="64">
        <f t="shared" ref="I216:I279" si="11">DATEDIF(E216,дата,"Y")</f>
        <v>122</v>
      </c>
    </row>
    <row r="217" spans="1:9" ht="29">
      <c r="A217" s="63">
        <f t="shared" si="10"/>
        <v>211</v>
      </c>
      <c r="B217" s="68"/>
      <c r="C217" s="68"/>
      <c r="D217" s="68"/>
      <c r="E217" s="75"/>
      <c r="F217" s="68"/>
      <c r="G217" s="68"/>
      <c r="H217" s="68"/>
      <c r="I217" s="64">
        <f t="shared" si="11"/>
        <v>122</v>
      </c>
    </row>
    <row r="218" spans="1:9" ht="29">
      <c r="A218" s="63">
        <f t="shared" si="10"/>
        <v>212</v>
      </c>
      <c r="B218" s="68"/>
      <c r="C218" s="68"/>
      <c r="D218" s="69"/>
      <c r="E218" s="75"/>
      <c r="F218" s="68"/>
      <c r="G218" s="68"/>
      <c r="H218" s="68"/>
      <c r="I218" s="64">
        <f t="shared" si="11"/>
        <v>122</v>
      </c>
    </row>
    <row r="219" spans="1:9" ht="29">
      <c r="A219" s="63">
        <f t="shared" si="10"/>
        <v>213</v>
      </c>
      <c r="B219" s="68"/>
      <c r="C219" s="68"/>
      <c r="D219" s="69"/>
      <c r="E219" s="75"/>
      <c r="F219" s="94"/>
      <c r="G219" s="68"/>
      <c r="H219" s="68"/>
      <c r="I219" s="64">
        <f t="shared" si="11"/>
        <v>122</v>
      </c>
    </row>
    <row r="220" spans="1:9" ht="29">
      <c r="A220" s="63">
        <f t="shared" si="10"/>
        <v>214</v>
      </c>
      <c r="B220" s="68"/>
      <c r="C220" s="68"/>
      <c r="D220" s="69"/>
      <c r="E220" s="75"/>
      <c r="F220" s="94"/>
      <c r="G220" s="68"/>
      <c r="H220" s="68"/>
      <c r="I220" s="64">
        <f t="shared" si="11"/>
        <v>122</v>
      </c>
    </row>
    <row r="221" spans="1:9" ht="29">
      <c r="A221" s="63">
        <f t="shared" si="10"/>
        <v>215</v>
      </c>
      <c r="B221" s="68"/>
      <c r="C221" s="68"/>
      <c r="D221" s="69"/>
      <c r="E221" s="75"/>
      <c r="F221" s="68"/>
      <c r="G221" s="68"/>
      <c r="H221" s="68"/>
      <c r="I221" s="64">
        <f t="shared" si="11"/>
        <v>122</v>
      </c>
    </row>
    <row r="222" spans="1:9" ht="29">
      <c r="A222" s="63">
        <f t="shared" si="10"/>
        <v>216</v>
      </c>
      <c r="B222" s="68"/>
      <c r="C222" s="68"/>
      <c r="D222" s="69"/>
      <c r="E222" s="75"/>
      <c r="F222" s="68"/>
      <c r="G222" s="68"/>
      <c r="H222" s="68"/>
      <c r="I222" s="64">
        <f t="shared" si="11"/>
        <v>122</v>
      </c>
    </row>
    <row r="223" spans="1:9" ht="29">
      <c r="A223" s="63">
        <f t="shared" si="10"/>
        <v>217</v>
      </c>
      <c r="B223" s="68"/>
      <c r="C223" s="68"/>
      <c r="D223" s="69"/>
      <c r="E223" s="75"/>
      <c r="F223" s="68"/>
      <c r="G223" s="68"/>
      <c r="H223" s="68"/>
      <c r="I223" s="64">
        <f t="shared" si="11"/>
        <v>122</v>
      </c>
    </row>
    <row r="224" spans="1:9" ht="29">
      <c r="A224" s="63">
        <f t="shared" si="10"/>
        <v>218</v>
      </c>
      <c r="B224" s="68"/>
      <c r="C224" s="68"/>
      <c r="D224" s="69"/>
      <c r="E224" s="75"/>
      <c r="F224" s="68"/>
      <c r="G224" s="68"/>
      <c r="H224" s="68"/>
      <c r="I224" s="64">
        <f t="shared" si="11"/>
        <v>122</v>
      </c>
    </row>
    <row r="225" spans="1:9" ht="29">
      <c r="A225" s="63">
        <f t="shared" si="10"/>
        <v>219</v>
      </c>
      <c r="B225" s="68"/>
      <c r="C225" s="68"/>
      <c r="D225" s="69"/>
      <c r="E225" s="75"/>
      <c r="F225" s="68"/>
      <c r="G225" s="68"/>
      <c r="H225" s="68"/>
      <c r="I225" s="64">
        <f t="shared" si="11"/>
        <v>122</v>
      </c>
    </row>
    <row r="226" spans="1:9" ht="29">
      <c r="A226" s="63">
        <f t="shared" si="10"/>
        <v>220</v>
      </c>
      <c r="B226" s="68"/>
      <c r="C226" s="68"/>
      <c r="D226" s="69"/>
      <c r="E226" s="75"/>
      <c r="F226" s="68"/>
      <c r="G226" s="68"/>
      <c r="H226" s="68"/>
      <c r="I226" s="64">
        <f t="shared" si="11"/>
        <v>122</v>
      </c>
    </row>
    <row r="227" spans="1:9" ht="29">
      <c r="A227" s="63">
        <f t="shared" si="10"/>
        <v>221</v>
      </c>
      <c r="B227" s="68"/>
      <c r="C227" s="68"/>
      <c r="D227" s="69"/>
      <c r="E227" s="75"/>
      <c r="F227" s="68"/>
      <c r="G227" s="68"/>
      <c r="H227" s="68"/>
      <c r="I227" s="64">
        <f t="shared" si="11"/>
        <v>122</v>
      </c>
    </row>
    <row r="228" spans="1:9" ht="29">
      <c r="A228" s="63">
        <f t="shared" si="10"/>
        <v>222</v>
      </c>
      <c r="B228" s="68"/>
      <c r="C228" s="68"/>
      <c r="D228" s="69"/>
      <c r="E228" s="75"/>
      <c r="F228" s="94"/>
      <c r="G228" s="68"/>
      <c r="H228" s="68"/>
      <c r="I228" s="64">
        <f t="shared" si="11"/>
        <v>122</v>
      </c>
    </row>
    <row r="229" spans="1:9" ht="29">
      <c r="A229" s="63">
        <f t="shared" si="10"/>
        <v>223</v>
      </c>
      <c r="B229" s="68"/>
      <c r="C229" s="68"/>
      <c r="D229" s="69"/>
      <c r="E229" s="107"/>
      <c r="F229" s="68"/>
      <c r="G229" s="68"/>
      <c r="H229" s="68"/>
      <c r="I229" s="64">
        <f t="shared" si="11"/>
        <v>122</v>
      </c>
    </row>
    <row r="230" spans="1:9" ht="29">
      <c r="A230" s="63">
        <f t="shared" si="10"/>
        <v>224</v>
      </c>
      <c r="B230" s="68"/>
      <c r="C230" s="68"/>
      <c r="D230" s="69"/>
      <c r="E230" s="107"/>
      <c r="F230" s="68"/>
      <c r="G230" s="68"/>
      <c r="H230" s="68"/>
      <c r="I230" s="64">
        <f t="shared" si="11"/>
        <v>122</v>
      </c>
    </row>
    <row r="231" spans="1:9" ht="29">
      <c r="A231" s="63">
        <f t="shared" si="10"/>
        <v>225</v>
      </c>
      <c r="B231" s="68"/>
      <c r="C231" s="68"/>
      <c r="D231" s="69"/>
      <c r="E231" s="107"/>
      <c r="F231" s="68"/>
      <c r="G231" s="68"/>
      <c r="H231" s="68"/>
      <c r="I231" s="64">
        <f t="shared" si="11"/>
        <v>122</v>
      </c>
    </row>
    <row r="232" spans="1:9" ht="29">
      <c r="A232" s="63">
        <f t="shared" si="10"/>
        <v>226</v>
      </c>
      <c r="B232" s="68"/>
      <c r="C232" s="68"/>
      <c r="D232" s="68"/>
      <c r="E232" s="71"/>
      <c r="F232" s="68"/>
      <c r="G232" s="68"/>
      <c r="H232" s="68"/>
      <c r="I232" s="64">
        <f t="shared" si="11"/>
        <v>122</v>
      </c>
    </row>
    <row r="233" spans="1:9" ht="29">
      <c r="A233" s="63">
        <f t="shared" si="10"/>
        <v>227</v>
      </c>
      <c r="B233" s="68"/>
      <c r="C233" s="68"/>
      <c r="D233" s="69"/>
      <c r="E233" s="71"/>
      <c r="F233" s="68"/>
      <c r="G233" s="68"/>
      <c r="H233" s="68"/>
      <c r="I233" s="64">
        <f t="shared" si="11"/>
        <v>122</v>
      </c>
    </row>
    <row r="234" spans="1:9" ht="29">
      <c r="A234" s="63">
        <f t="shared" si="10"/>
        <v>228</v>
      </c>
      <c r="B234" s="68"/>
      <c r="C234" s="68"/>
      <c r="D234" s="69"/>
      <c r="E234" s="71"/>
      <c r="F234" s="68"/>
      <c r="G234" s="68"/>
      <c r="H234" s="68"/>
      <c r="I234" s="64">
        <f t="shared" si="11"/>
        <v>122</v>
      </c>
    </row>
    <row r="235" spans="1:9" ht="29">
      <c r="A235" s="63">
        <f t="shared" si="10"/>
        <v>229</v>
      </c>
      <c r="B235" s="68"/>
      <c r="C235" s="68"/>
      <c r="D235" s="69"/>
      <c r="E235" s="71"/>
      <c r="F235" s="68"/>
      <c r="G235" s="68"/>
      <c r="H235" s="68"/>
      <c r="I235" s="64">
        <f t="shared" si="11"/>
        <v>122</v>
      </c>
    </row>
    <row r="236" spans="1:9" ht="29">
      <c r="A236" s="63">
        <f t="shared" si="10"/>
        <v>230</v>
      </c>
      <c r="B236" s="68"/>
      <c r="C236" s="68"/>
      <c r="D236" s="69"/>
      <c r="E236" s="71"/>
      <c r="F236" s="68"/>
      <c r="G236" s="68"/>
      <c r="H236" s="68"/>
      <c r="I236" s="64">
        <f t="shared" si="11"/>
        <v>122</v>
      </c>
    </row>
    <row r="237" spans="1:9" ht="29">
      <c r="A237" s="63">
        <f t="shared" si="10"/>
        <v>231</v>
      </c>
      <c r="B237" s="68"/>
      <c r="C237" s="68"/>
      <c r="D237" s="69"/>
      <c r="E237" s="71"/>
      <c r="F237" s="68"/>
      <c r="G237" s="68"/>
      <c r="H237" s="68"/>
      <c r="I237" s="64">
        <f t="shared" si="11"/>
        <v>122</v>
      </c>
    </row>
    <row r="238" spans="1:9" ht="29">
      <c r="A238" s="63">
        <f t="shared" si="10"/>
        <v>232</v>
      </c>
      <c r="B238" s="68"/>
      <c r="C238" s="68"/>
      <c r="D238" s="69"/>
      <c r="E238" s="71"/>
      <c r="F238" s="68"/>
      <c r="G238" s="68"/>
      <c r="H238" s="68"/>
      <c r="I238" s="64">
        <f t="shared" si="11"/>
        <v>122</v>
      </c>
    </row>
    <row r="239" spans="1:9" ht="29">
      <c r="A239" s="63">
        <f t="shared" si="10"/>
        <v>233</v>
      </c>
      <c r="B239" s="68"/>
      <c r="C239" s="68"/>
      <c r="D239" s="69"/>
      <c r="E239" s="71"/>
      <c r="F239" s="68"/>
      <c r="G239" s="68"/>
      <c r="H239" s="68"/>
      <c r="I239" s="64">
        <f>DATEDIF(E239,дата,"Y")</f>
        <v>122</v>
      </c>
    </row>
    <row r="240" spans="1:9" ht="29">
      <c r="A240" s="63">
        <f t="shared" si="10"/>
        <v>234</v>
      </c>
      <c r="B240" s="68"/>
      <c r="C240" s="68"/>
      <c r="D240" s="69"/>
      <c r="E240" s="71"/>
      <c r="F240" s="68"/>
      <c r="G240" s="68"/>
      <c r="H240" s="68"/>
      <c r="I240" s="64">
        <f t="shared" si="11"/>
        <v>122</v>
      </c>
    </row>
    <row r="241" spans="1:9" ht="29">
      <c r="A241" s="63">
        <f t="shared" si="10"/>
        <v>235</v>
      </c>
      <c r="B241" s="68"/>
      <c r="C241" s="68"/>
      <c r="D241" s="69"/>
      <c r="E241" s="71"/>
      <c r="F241" s="68"/>
      <c r="G241" s="68"/>
      <c r="H241" s="68"/>
      <c r="I241" s="64">
        <f>DATEDIF(E241,дата,"Y")</f>
        <v>122</v>
      </c>
    </row>
    <row r="242" spans="1:9" ht="29">
      <c r="A242" s="63">
        <f t="shared" si="10"/>
        <v>236</v>
      </c>
      <c r="B242" s="68"/>
      <c r="C242" s="68"/>
      <c r="D242" s="69"/>
      <c r="E242" s="71"/>
      <c r="F242" s="68"/>
      <c r="G242" s="68"/>
      <c r="H242" s="68"/>
      <c r="I242" s="64">
        <f t="shared" si="11"/>
        <v>122</v>
      </c>
    </row>
    <row r="243" spans="1:9" ht="29">
      <c r="A243" s="63">
        <f t="shared" si="10"/>
        <v>237</v>
      </c>
      <c r="B243" s="68"/>
      <c r="C243" s="68"/>
      <c r="D243" s="69"/>
      <c r="E243" s="71"/>
      <c r="F243" s="68"/>
      <c r="G243" s="68"/>
      <c r="H243" s="68"/>
      <c r="I243" s="64">
        <f t="shared" si="11"/>
        <v>122</v>
      </c>
    </row>
    <row r="244" spans="1:9" ht="29">
      <c r="A244" s="63">
        <f t="shared" si="10"/>
        <v>238</v>
      </c>
      <c r="B244" s="68"/>
      <c r="C244" s="68"/>
      <c r="D244" s="69"/>
      <c r="E244" s="71"/>
      <c r="F244" s="68"/>
      <c r="G244" s="68"/>
      <c r="H244" s="68"/>
      <c r="I244" s="64">
        <f t="shared" si="11"/>
        <v>122</v>
      </c>
    </row>
    <row r="245" spans="1:9" ht="29">
      <c r="A245" s="63">
        <f t="shared" si="10"/>
        <v>239</v>
      </c>
      <c r="B245" s="68"/>
      <c r="C245" s="68"/>
      <c r="D245" s="69"/>
      <c r="E245" s="71"/>
      <c r="F245" s="68"/>
      <c r="G245" s="68"/>
      <c r="H245" s="68"/>
      <c r="I245" s="64">
        <f t="shared" si="11"/>
        <v>122</v>
      </c>
    </row>
    <row r="246" spans="1:9" ht="29">
      <c r="A246" s="63">
        <f t="shared" si="10"/>
        <v>240</v>
      </c>
      <c r="B246" s="68"/>
      <c r="C246" s="68"/>
      <c r="D246" s="69"/>
      <c r="E246" s="75"/>
      <c r="F246" s="68"/>
      <c r="G246" s="68"/>
      <c r="H246" s="68"/>
      <c r="I246" s="64">
        <f t="shared" si="11"/>
        <v>122</v>
      </c>
    </row>
    <row r="247" spans="1:9" ht="29">
      <c r="A247" s="63">
        <f t="shared" si="10"/>
        <v>241</v>
      </c>
      <c r="B247" s="68"/>
      <c r="C247" s="68"/>
      <c r="D247" s="69"/>
      <c r="E247" s="71"/>
      <c r="F247" s="68"/>
      <c r="G247" s="68"/>
      <c r="H247" s="68"/>
      <c r="I247" s="64">
        <f t="shared" si="11"/>
        <v>122</v>
      </c>
    </row>
    <row r="248" spans="1:9" ht="29">
      <c r="A248" s="108">
        <f t="shared" si="10"/>
        <v>242</v>
      </c>
      <c r="B248" s="109"/>
      <c r="C248" s="109"/>
      <c r="D248" s="110"/>
      <c r="E248" s="111"/>
      <c r="F248" s="109"/>
      <c r="G248" s="109"/>
      <c r="H248" s="109"/>
      <c r="I248" s="64">
        <f t="shared" si="11"/>
        <v>122</v>
      </c>
    </row>
    <row r="249" spans="1:9" ht="29">
      <c r="A249" s="108">
        <f t="shared" si="10"/>
        <v>243</v>
      </c>
      <c r="B249" s="109"/>
      <c r="C249" s="109"/>
      <c r="D249" s="110"/>
      <c r="E249" s="111"/>
      <c r="F249" s="109"/>
      <c r="G249" s="109"/>
      <c r="H249" s="109"/>
      <c r="I249" s="64">
        <f t="shared" si="11"/>
        <v>122</v>
      </c>
    </row>
    <row r="250" spans="1:9" ht="29">
      <c r="A250" s="108">
        <f t="shared" si="10"/>
        <v>244</v>
      </c>
      <c r="B250" s="109"/>
      <c r="C250" s="109"/>
      <c r="D250" s="110"/>
      <c r="E250" s="111"/>
      <c r="F250" s="109"/>
      <c r="G250" s="109"/>
      <c r="H250" s="109"/>
      <c r="I250" s="64">
        <f t="shared" si="11"/>
        <v>122</v>
      </c>
    </row>
    <row r="251" spans="1:9" ht="29">
      <c r="A251" s="108">
        <f t="shared" si="10"/>
        <v>245</v>
      </c>
      <c r="B251" s="109"/>
      <c r="C251" s="109"/>
      <c r="D251" s="110"/>
      <c r="E251" s="111"/>
      <c r="F251" s="109"/>
      <c r="G251" s="109"/>
      <c r="H251" s="109"/>
      <c r="I251" s="64">
        <f t="shared" si="11"/>
        <v>122</v>
      </c>
    </row>
    <row r="252" spans="1:9" ht="29">
      <c r="A252" s="108">
        <f t="shared" si="10"/>
        <v>246</v>
      </c>
      <c r="B252" s="109"/>
      <c r="C252" s="109"/>
      <c r="D252" s="110"/>
      <c r="E252" s="112"/>
      <c r="F252" s="109"/>
      <c r="G252" s="109"/>
      <c r="H252" s="109"/>
      <c r="I252" s="64">
        <f t="shared" si="11"/>
        <v>122</v>
      </c>
    </row>
    <row r="253" spans="1:9" ht="29">
      <c r="A253" s="108">
        <f t="shared" si="10"/>
        <v>247</v>
      </c>
      <c r="B253" s="109"/>
      <c r="C253" s="109"/>
      <c r="D253" s="110"/>
      <c r="E253" s="111"/>
      <c r="F253" s="109"/>
      <c r="G253" s="109"/>
      <c r="H253" s="109"/>
      <c r="I253" s="64">
        <f t="shared" si="11"/>
        <v>122</v>
      </c>
    </row>
    <row r="254" spans="1:9" ht="29">
      <c r="A254" s="108">
        <f t="shared" si="10"/>
        <v>248</v>
      </c>
      <c r="B254" s="109"/>
      <c r="C254" s="109"/>
      <c r="D254" s="110"/>
      <c r="E254" s="111"/>
      <c r="F254" s="109"/>
      <c r="G254" s="109"/>
      <c r="H254" s="109"/>
      <c r="I254" s="64">
        <f t="shared" si="11"/>
        <v>122</v>
      </c>
    </row>
    <row r="255" spans="1:9" ht="29">
      <c r="A255" s="108">
        <f t="shared" si="10"/>
        <v>249</v>
      </c>
      <c r="B255" s="109"/>
      <c r="C255" s="109"/>
      <c r="D255" s="110"/>
      <c r="E255" s="111"/>
      <c r="F255" s="109"/>
      <c r="G255" s="109"/>
      <c r="H255" s="109"/>
      <c r="I255" s="64">
        <f t="shared" si="11"/>
        <v>122</v>
      </c>
    </row>
    <row r="256" spans="1:9" ht="29">
      <c r="A256" s="108">
        <f t="shared" si="10"/>
        <v>250</v>
      </c>
      <c r="B256" s="109"/>
      <c r="C256" s="109"/>
      <c r="D256" s="110"/>
      <c r="E256" s="111"/>
      <c r="F256" s="109"/>
      <c r="G256" s="109"/>
      <c r="H256" s="109"/>
      <c r="I256" s="64">
        <f t="shared" si="11"/>
        <v>122</v>
      </c>
    </row>
    <row r="257" spans="1:9" ht="29">
      <c r="A257" s="108">
        <f t="shared" si="10"/>
        <v>251</v>
      </c>
      <c r="B257" s="109"/>
      <c r="C257" s="109"/>
      <c r="D257" s="110"/>
      <c r="E257" s="112"/>
      <c r="F257" s="109"/>
      <c r="G257" s="109"/>
      <c r="H257" s="109"/>
      <c r="I257" s="64">
        <f t="shared" si="11"/>
        <v>122</v>
      </c>
    </row>
    <row r="258" spans="1:9" ht="29">
      <c r="A258" s="108">
        <f t="shared" si="10"/>
        <v>252</v>
      </c>
      <c r="B258" s="109"/>
      <c r="C258" s="109"/>
      <c r="D258" s="110"/>
      <c r="E258" s="111"/>
      <c r="F258" s="109"/>
      <c r="G258" s="109"/>
      <c r="H258" s="109"/>
      <c r="I258" s="64">
        <f t="shared" si="11"/>
        <v>122</v>
      </c>
    </row>
    <row r="259" spans="1:9" ht="29">
      <c r="A259" s="63">
        <f t="shared" si="10"/>
        <v>253</v>
      </c>
      <c r="B259" s="68"/>
      <c r="C259" s="68"/>
      <c r="D259" s="69"/>
      <c r="E259" s="75"/>
      <c r="F259" s="68"/>
      <c r="G259" s="68"/>
      <c r="H259" s="68"/>
      <c r="I259" s="64">
        <f t="shared" si="11"/>
        <v>122</v>
      </c>
    </row>
    <row r="260" spans="1:9" ht="29">
      <c r="A260" s="63">
        <f t="shared" si="10"/>
        <v>254</v>
      </c>
      <c r="B260" s="68"/>
      <c r="C260" s="68"/>
      <c r="D260" s="69"/>
      <c r="E260" s="75"/>
      <c r="F260" s="68"/>
      <c r="G260" s="68"/>
      <c r="H260" s="68"/>
      <c r="I260" s="64">
        <f t="shared" si="11"/>
        <v>122</v>
      </c>
    </row>
    <row r="261" spans="1:9" ht="29">
      <c r="A261" s="63">
        <f t="shared" si="10"/>
        <v>255</v>
      </c>
      <c r="B261" s="68"/>
      <c r="C261" s="68"/>
      <c r="D261" s="69"/>
      <c r="E261" s="75"/>
      <c r="F261" s="68"/>
      <c r="G261" s="79"/>
      <c r="H261" s="79"/>
      <c r="I261" s="64">
        <f t="shared" si="11"/>
        <v>122</v>
      </c>
    </row>
    <row r="262" spans="1:9" ht="29">
      <c r="A262" s="63">
        <f t="shared" si="10"/>
        <v>256</v>
      </c>
      <c r="B262" s="68"/>
      <c r="C262" s="68"/>
      <c r="D262" s="69"/>
      <c r="E262" s="71"/>
      <c r="F262" s="68"/>
      <c r="G262" s="79"/>
      <c r="H262" s="79"/>
      <c r="I262" s="64">
        <f t="shared" si="11"/>
        <v>122</v>
      </c>
    </row>
    <row r="263" spans="1:9" ht="29">
      <c r="A263" s="63">
        <f t="shared" si="10"/>
        <v>257</v>
      </c>
      <c r="B263" s="68"/>
      <c r="C263" s="68"/>
      <c r="D263" s="69"/>
      <c r="E263" s="75"/>
      <c r="F263" s="68"/>
      <c r="G263" s="79"/>
      <c r="H263" s="79"/>
      <c r="I263" s="64">
        <f t="shared" si="11"/>
        <v>122</v>
      </c>
    </row>
    <row r="264" spans="1:9" ht="29">
      <c r="A264" s="63">
        <f t="shared" ref="A264:A327" si="12">A263+1</f>
        <v>258</v>
      </c>
      <c r="B264" s="68"/>
      <c r="C264" s="68"/>
      <c r="D264" s="69"/>
      <c r="E264" s="75"/>
      <c r="F264" s="68"/>
      <c r="G264" s="79"/>
      <c r="H264" s="79"/>
      <c r="I264" s="64">
        <f t="shared" si="11"/>
        <v>122</v>
      </c>
    </row>
    <row r="265" spans="1:9" ht="29">
      <c r="A265" s="63">
        <f t="shared" si="12"/>
        <v>259</v>
      </c>
      <c r="B265" s="68"/>
      <c r="C265" s="68"/>
      <c r="D265" s="69"/>
      <c r="E265" s="75"/>
      <c r="F265" s="68"/>
      <c r="G265" s="79"/>
      <c r="H265" s="79"/>
      <c r="I265" s="64">
        <f t="shared" si="11"/>
        <v>122</v>
      </c>
    </row>
    <row r="266" spans="1:9" ht="29">
      <c r="A266" s="63">
        <f t="shared" si="12"/>
        <v>260</v>
      </c>
      <c r="B266" s="68"/>
      <c r="C266" s="68"/>
      <c r="D266" s="69"/>
      <c r="E266" s="75"/>
      <c r="F266" s="68"/>
      <c r="G266" s="79"/>
      <c r="H266" s="79"/>
      <c r="I266" s="64">
        <f t="shared" si="11"/>
        <v>122</v>
      </c>
    </row>
    <row r="267" spans="1:9" ht="29">
      <c r="A267" s="63">
        <f t="shared" si="12"/>
        <v>261</v>
      </c>
      <c r="B267" s="68"/>
      <c r="C267" s="68"/>
      <c r="D267" s="69"/>
      <c r="E267" s="71"/>
      <c r="F267" s="68"/>
      <c r="G267" s="79"/>
      <c r="H267" s="79"/>
      <c r="I267" s="64">
        <f t="shared" si="11"/>
        <v>122</v>
      </c>
    </row>
    <row r="268" spans="1:9" ht="29">
      <c r="A268" s="63">
        <f t="shared" si="12"/>
        <v>262</v>
      </c>
      <c r="B268" s="68"/>
      <c r="C268" s="68"/>
      <c r="D268" s="69"/>
      <c r="E268" s="75"/>
      <c r="F268" s="68"/>
      <c r="G268" s="79"/>
      <c r="H268" s="79"/>
      <c r="I268" s="64">
        <f t="shared" si="11"/>
        <v>122</v>
      </c>
    </row>
    <row r="269" spans="1:9" ht="29">
      <c r="A269" s="63"/>
      <c r="B269" s="68"/>
      <c r="C269" s="68"/>
      <c r="D269" s="69"/>
      <c r="E269" s="75"/>
      <c r="F269" s="68"/>
      <c r="G269" s="79"/>
      <c r="H269" s="79"/>
      <c r="I269" s="64">
        <f t="shared" si="11"/>
        <v>122</v>
      </c>
    </row>
    <row r="270" spans="1:9" ht="29">
      <c r="A270" s="63"/>
      <c r="B270" s="68"/>
      <c r="C270" s="68"/>
      <c r="D270" s="69"/>
      <c r="E270" s="75"/>
      <c r="F270" s="68"/>
      <c r="G270" s="79"/>
      <c r="H270" s="79"/>
      <c r="I270" s="64">
        <f t="shared" si="11"/>
        <v>122</v>
      </c>
    </row>
    <row r="271" spans="1:9" ht="29">
      <c r="A271" s="63"/>
      <c r="B271" s="68"/>
      <c r="C271" s="68"/>
      <c r="D271" s="69"/>
      <c r="E271" s="75"/>
      <c r="F271" s="68"/>
      <c r="G271" s="79"/>
      <c r="H271" s="79"/>
      <c r="I271" s="64">
        <f t="shared" si="11"/>
        <v>122</v>
      </c>
    </row>
    <row r="272" spans="1:9" ht="29">
      <c r="A272" s="63">
        <f>A268+1</f>
        <v>263</v>
      </c>
      <c r="B272" s="68"/>
      <c r="C272" s="68"/>
      <c r="D272" s="69"/>
      <c r="E272" s="71"/>
      <c r="F272" s="68"/>
      <c r="G272" s="79"/>
      <c r="H272" s="79"/>
      <c r="I272" s="64">
        <f t="shared" si="11"/>
        <v>122</v>
      </c>
    </row>
    <row r="273" spans="1:9" ht="29">
      <c r="A273" s="63">
        <f t="shared" si="12"/>
        <v>264</v>
      </c>
      <c r="B273" s="68"/>
      <c r="C273" s="68"/>
      <c r="D273" s="69"/>
      <c r="E273" s="75"/>
      <c r="F273" s="68"/>
      <c r="G273" s="79"/>
      <c r="H273" s="79"/>
      <c r="I273" s="64">
        <f t="shared" si="11"/>
        <v>122</v>
      </c>
    </row>
    <row r="274" spans="1:9" ht="29">
      <c r="A274" s="63">
        <f t="shared" si="12"/>
        <v>265</v>
      </c>
      <c r="B274" s="68"/>
      <c r="C274" s="68"/>
      <c r="D274" s="69"/>
      <c r="E274" s="75"/>
      <c r="F274" s="68"/>
      <c r="G274" s="68"/>
      <c r="H274" s="68"/>
      <c r="I274" s="64">
        <f t="shared" si="11"/>
        <v>122</v>
      </c>
    </row>
    <row r="275" spans="1:9" ht="29">
      <c r="A275" s="63">
        <f t="shared" si="12"/>
        <v>266</v>
      </c>
      <c r="B275" s="68"/>
      <c r="C275" s="68"/>
      <c r="D275" s="69"/>
      <c r="E275" s="75"/>
      <c r="F275" s="68"/>
      <c r="G275" s="68"/>
      <c r="H275" s="68"/>
      <c r="I275" s="64">
        <f t="shared" si="11"/>
        <v>122</v>
      </c>
    </row>
    <row r="276" spans="1:9" ht="29">
      <c r="A276" s="63">
        <f t="shared" si="12"/>
        <v>267</v>
      </c>
      <c r="B276" s="68"/>
      <c r="C276" s="68"/>
      <c r="D276" s="69"/>
      <c r="E276" s="75"/>
      <c r="F276" s="68"/>
      <c r="G276" s="68"/>
      <c r="H276" s="68"/>
      <c r="I276" s="64">
        <f t="shared" si="11"/>
        <v>122</v>
      </c>
    </row>
    <row r="277" spans="1:9" ht="29">
      <c r="A277" s="63">
        <f t="shared" si="12"/>
        <v>268</v>
      </c>
      <c r="B277" s="68"/>
      <c r="C277" s="68"/>
      <c r="D277" s="69"/>
      <c r="E277" s="75"/>
      <c r="F277" s="68"/>
      <c r="G277" s="68"/>
      <c r="H277" s="68"/>
      <c r="I277" s="64">
        <f t="shared" si="11"/>
        <v>122</v>
      </c>
    </row>
    <row r="278" spans="1:9" ht="29">
      <c r="A278" s="63">
        <f t="shared" si="12"/>
        <v>269</v>
      </c>
      <c r="B278" s="68"/>
      <c r="C278" s="68"/>
      <c r="D278" s="69"/>
      <c r="E278" s="75"/>
      <c r="F278" s="68"/>
      <c r="G278" s="68"/>
      <c r="H278" s="68"/>
      <c r="I278" s="64">
        <f t="shared" si="11"/>
        <v>122</v>
      </c>
    </row>
    <row r="279" spans="1:9" ht="29">
      <c r="A279" s="63">
        <f t="shared" si="12"/>
        <v>270</v>
      </c>
      <c r="B279" s="68"/>
      <c r="C279" s="68"/>
      <c r="D279" s="69"/>
      <c r="E279" s="75"/>
      <c r="F279" s="68"/>
      <c r="G279" s="68"/>
      <c r="H279" s="68"/>
      <c r="I279" s="64">
        <f t="shared" si="11"/>
        <v>122</v>
      </c>
    </row>
    <row r="280" spans="1:9" ht="29">
      <c r="A280" s="63">
        <f t="shared" si="12"/>
        <v>271</v>
      </c>
      <c r="B280" s="68"/>
      <c r="C280" s="68"/>
      <c r="D280" s="69"/>
      <c r="E280" s="75"/>
      <c r="F280" s="68"/>
      <c r="G280" s="68"/>
      <c r="H280" s="68"/>
      <c r="I280" s="64">
        <f t="shared" ref="I280:I338" si="13">DATEDIF(E280,дата,"Y")</f>
        <v>122</v>
      </c>
    </row>
    <row r="281" spans="1:9" ht="29">
      <c r="A281" s="63">
        <f t="shared" si="12"/>
        <v>272</v>
      </c>
      <c r="B281" s="68"/>
      <c r="C281" s="68"/>
      <c r="D281" s="69"/>
      <c r="E281" s="75"/>
      <c r="F281" s="68"/>
      <c r="G281" s="68"/>
      <c r="H281" s="68"/>
      <c r="I281" s="64">
        <f t="shared" si="13"/>
        <v>122</v>
      </c>
    </row>
    <row r="282" spans="1:9" ht="29">
      <c r="A282" s="63">
        <f t="shared" si="12"/>
        <v>273</v>
      </c>
      <c r="B282" s="68"/>
      <c r="C282" s="68"/>
      <c r="D282" s="69"/>
      <c r="E282" s="75"/>
      <c r="F282" s="68"/>
      <c r="G282" s="68"/>
      <c r="H282" s="68"/>
      <c r="I282" s="64">
        <f t="shared" si="13"/>
        <v>122</v>
      </c>
    </row>
    <row r="283" spans="1:9" ht="29">
      <c r="A283" s="63">
        <f t="shared" si="12"/>
        <v>274</v>
      </c>
      <c r="B283" s="68"/>
      <c r="C283" s="68"/>
      <c r="D283" s="69"/>
      <c r="E283" s="75"/>
      <c r="F283" s="68"/>
      <c r="G283" s="68"/>
      <c r="H283" s="68"/>
      <c r="I283" s="64">
        <f t="shared" si="13"/>
        <v>122</v>
      </c>
    </row>
    <row r="284" spans="1:9" ht="29">
      <c r="A284" s="63">
        <f t="shared" si="12"/>
        <v>275</v>
      </c>
      <c r="B284" s="68"/>
      <c r="C284" s="68"/>
      <c r="D284" s="69"/>
      <c r="E284" s="75"/>
      <c r="F284" s="68"/>
      <c r="G284" s="68"/>
      <c r="H284" s="68"/>
      <c r="I284" s="64">
        <f t="shared" si="13"/>
        <v>122</v>
      </c>
    </row>
    <row r="285" spans="1:9" ht="29">
      <c r="A285" s="63">
        <f t="shared" si="12"/>
        <v>276</v>
      </c>
      <c r="B285" s="68"/>
      <c r="C285" s="68"/>
      <c r="D285" s="69"/>
      <c r="E285" s="75"/>
      <c r="F285" s="68"/>
      <c r="G285" s="68"/>
      <c r="H285" s="68"/>
      <c r="I285" s="64">
        <f t="shared" si="13"/>
        <v>122</v>
      </c>
    </row>
    <row r="286" spans="1:9" ht="29">
      <c r="A286" s="63">
        <f t="shared" si="12"/>
        <v>277</v>
      </c>
      <c r="B286" s="68"/>
      <c r="C286" s="68"/>
      <c r="D286" s="69"/>
      <c r="E286" s="75"/>
      <c r="F286" s="68"/>
      <c r="G286" s="68"/>
      <c r="H286" s="68"/>
      <c r="I286" s="64">
        <f t="shared" si="13"/>
        <v>122</v>
      </c>
    </row>
    <row r="287" spans="1:9" ht="29">
      <c r="A287" s="63">
        <f t="shared" si="12"/>
        <v>278</v>
      </c>
      <c r="B287" s="68"/>
      <c r="C287" s="68"/>
      <c r="D287" s="69"/>
      <c r="E287" s="75"/>
      <c r="F287" s="68"/>
      <c r="G287" s="68"/>
      <c r="H287" s="68"/>
      <c r="I287" s="64">
        <f t="shared" si="13"/>
        <v>122</v>
      </c>
    </row>
    <row r="288" spans="1:9" ht="29">
      <c r="A288" s="63">
        <f t="shared" si="12"/>
        <v>279</v>
      </c>
      <c r="B288" s="68"/>
      <c r="C288" s="68"/>
      <c r="D288" s="69"/>
      <c r="E288" s="75"/>
      <c r="F288" s="68"/>
      <c r="G288" s="68"/>
      <c r="H288" s="68"/>
      <c r="I288" s="64">
        <f t="shared" si="13"/>
        <v>122</v>
      </c>
    </row>
    <row r="289" spans="1:9" ht="29">
      <c r="A289" s="63">
        <f t="shared" si="12"/>
        <v>280</v>
      </c>
      <c r="B289" s="68"/>
      <c r="C289" s="68"/>
      <c r="D289" s="69"/>
      <c r="E289" s="75"/>
      <c r="F289" s="68"/>
      <c r="G289" s="68"/>
      <c r="H289" s="68"/>
      <c r="I289" s="64">
        <f t="shared" si="13"/>
        <v>122</v>
      </c>
    </row>
    <row r="290" spans="1:9" ht="29">
      <c r="A290" s="63">
        <f t="shared" si="12"/>
        <v>281</v>
      </c>
      <c r="B290" s="68"/>
      <c r="C290" s="68"/>
      <c r="D290" s="69"/>
      <c r="E290" s="75"/>
      <c r="F290" s="68"/>
      <c r="G290" s="68"/>
      <c r="H290" s="68"/>
      <c r="I290" s="64">
        <f t="shared" si="13"/>
        <v>122</v>
      </c>
    </row>
    <row r="291" spans="1:9" ht="29">
      <c r="A291" s="63">
        <f t="shared" si="12"/>
        <v>282</v>
      </c>
      <c r="B291" s="68"/>
      <c r="C291" s="68"/>
      <c r="D291" s="69"/>
      <c r="E291" s="75"/>
      <c r="F291" s="68"/>
      <c r="G291" s="68"/>
      <c r="H291" s="68"/>
      <c r="I291" s="64">
        <f t="shared" si="13"/>
        <v>122</v>
      </c>
    </row>
    <row r="292" spans="1:9" ht="29">
      <c r="A292" s="63">
        <f t="shared" si="12"/>
        <v>283</v>
      </c>
      <c r="B292" s="68"/>
      <c r="C292" s="68"/>
      <c r="D292" s="69"/>
      <c r="E292" s="75"/>
      <c r="F292" s="68"/>
      <c r="G292" s="68"/>
      <c r="H292" s="68"/>
      <c r="I292" s="64">
        <f t="shared" si="13"/>
        <v>122</v>
      </c>
    </row>
    <row r="293" spans="1:9" ht="29">
      <c r="A293" s="63">
        <f t="shared" si="12"/>
        <v>284</v>
      </c>
      <c r="B293" s="68"/>
      <c r="C293" s="68"/>
      <c r="D293" s="69"/>
      <c r="E293" s="75"/>
      <c r="F293" s="68"/>
      <c r="G293" s="68"/>
      <c r="H293" s="68"/>
      <c r="I293" s="64">
        <f t="shared" si="13"/>
        <v>122</v>
      </c>
    </row>
    <row r="294" spans="1:9" ht="29">
      <c r="A294" s="63">
        <f t="shared" si="12"/>
        <v>285</v>
      </c>
      <c r="B294" s="68"/>
      <c r="C294" s="68"/>
      <c r="D294" s="69"/>
      <c r="E294" s="75"/>
      <c r="F294" s="68"/>
      <c r="G294" s="68"/>
      <c r="H294" s="68"/>
      <c r="I294" s="64">
        <f t="shared" si="13"/>
        <v>122</v>
      </c>
    </row>
    <row r="295" spans="1:9" ht="29">
      <c r="A295" s="63">
        <f t="shared" si="12"/>
        <v>286</v>
      </c>
      <c r="B295" s="68"/>
      <c r="C295" s="68"/>
      <c r="D295" s="69"/>
      <c r="E295" s="75"/>
      <c r="F295" s="68"/>
      <c r="G295" s="68"/>
      <c r="H295" s="68"/>
      <c r="I295" s="64">
        <f t="shared" si="13"/>
        <v>122</v>
      </c>
    </row>
    <row r="296" spans="1:9" ht="29">
      <c r="A296" s="63">
        <f t="shared" si="12"/>
        <v>287</v>
      </c>
      <c r="B296" s="68"/>
      <c r="C296" s="68"/>
      <c r="D296" s="68"/>
      <c r="E296" s="75"/>
      <c r="F296" s="68"/>
      <c r="G296" s="68"/>
      <c r="H296" s="68"/>
      <c r="I296" s="64">
        <f t="shared" si="13"/>
        <v>122</v>
      </c>
    </row>
    <row r="297" spans="1:9" ht="29">
      <c r="A297" s="63">
        <f t="shared" si="12"/>
        <v>288</v>
      </c>
      <c r="B297" s="68"/>
      <c r="C297" s="68"/>
      <c r="D297" s="69"/>
      <c r="E297" s="71"/>
      <c r="F297" s="68"/>
      <c r="G297" s="68"/>
      <c r="H297" s="68"/>
      <c r="I297" s="64">
        <f t="shared" si="13"/>
        <v>122</v>
      </c>
    </row>
    <row r="298" spans="1:9" ht="29">
      <c r="A298" s="63">
        <f t="shared" si="12"/>
        <v>289</v>
      </c>
      <c r="B298" s="68"/>
      <c r="C298" s="68"/>
      <c r="D298" s="69"/>
      <c r="E298" s="75"/>
      <c r="F298" s="68"/>
      <c r="G298" s="68"/>
      <c r="H298" s="68"/>
      <c r="I298" s="64">
        <f t="shared" si="13"/>
        <v>122</v>
      </c>
    </row>
    <row r="299" spans="1:9" ht="29">
      <c r="A299" s="63">
        <f t="shared" si="12"/>
        <v>290</v>
      </c>
      <c r="B299" s="68"/>
      <c r="C299" s="68"/>
      <c r="D299" s="69"/>
      <c r="E299" s="75"/>
      <c r="F299" s="68"/>
      <c r="G299" s="68"/>
      <c r="H299" s="68"/>
      <c r="I299" s="64">
        <f t="shared" si="13"/>
        <v>122</v>
      </c>
    </row>
    <row r="300" spans="1:9" ht="29">
      <c r="A300" s="63">
        <f t="shared" si="12"/>
        <v>291</v>
      </c>
      <c r="B300" s="68"/>
      <c r="C300" s="68"/>
      <c r="D300" s="69"/>
      <c r="E300" s="75"/>
      <c r="F300" s="68"/>
      <c r="G300" s="68"/>
      <c r="H300" s="68"/>
      <c r="I300" s="64">
        <f t="shared" si="13"/>
        <v>122</v>
      </c>
    </row>
    <row r="301" spans="1:9" ht="29">
      <c r="A301" s="63">
        <f t="shared" si="12"/>
        <v>292</v>
      </c>
      <c r="B301" s="68"/>
      <c r="C301" s="68"/>
      <c r="D301" s="69"/>
      <c r="E301" s="75"/>
      <c r="F301" s="68"/>
      <c r="G301" s="68"/>
      <c r="H301" s="68"/>
      <c r="I301" s="64">
        <f t="shared" si="13"/>
        <v>122</v>
      </c>
    </row>
    <row r="302" spans="1:9" ht="29">
      <c r="A302" s="63">
        <f t="shared" si="12"/>
        <v>293</v>
      </c>
      <c r="B302" s="68"/>
      <c r="C302" s="68"/>
      <c r="D302" s="69"/>
      <c r="E302" s="75"/>
      <c r="F302" s="68"/>
      <c r="G302" s="68"/>
      <c r="H302" s="68"/>
      <c r="I302" s="64">
        <f t="shared" si="13"/>
        <v>122</v>
      </c>
    </row>
    <row r="303" spans="1:9" ht="29">
      <c r="A303" s="63">
        <f t="shared" si="12"/>
        <v>294</v>
      </c>
      <c r="B303" s="68"/>
      <c r="C303" s="68"/>
      <c r="D303" s="69"/>
      <c r="E303" s="75"/>
      <c r="F303" s="68"/>
      <c r="G303" s="68"/>
      <c r="H303" s="68"/>
      <c r="I303" s="64">
        <f t="shared" si="13"/>
        <v>122</v>
      </c>
    </row>
    <row r="304" spans="1:9" ht="29">
      <c r="A304" s="63">
        <f t="shared" si="12"/>
        <v>295</v>
      </c>
      <c r="B304" s="68"/>
      <c r="C304" s="68"/>
      <c r="D304" s="69"/>
      <c r="E304" s="75"/>
      <c r="F304" s="68"/>
      <c r="G304" s="68"/>
      <c r="H304" s="68"/>
      <c r="I304" s="64">
        <f t="shared" si="13"/>
        <v>122</v>
      </c>
    </row>
    <row r="305" spans="1:9" ht="29">
      <c r="A305" s="63">
        <f t="shared" si="12"/>
        <v>296</v>
      </c>
      <c r="B305" s="68"/>
      <c r="C305" s="68"/>
      <c r="D305" s="69"/>
      <c r="E305" s="75"/>
      <c r="F305" s="68"/>
      <c r="G305" s="68"/>
      <c r="H305" s="68"/>
      <c r="I305" s="64">
        <f t="shared" si="13"/>
        <v>122</v>
      </c>
    </row>
    <row r="306" spans="1:9" ht="29">
      <c r="A306" s="63">
        <f t="shared" si="12"/>
        <v>297</v>
      </c>
      <c r="B306" s="68"/>
      <c r="C306" s="68"/>
      <c r="D306" s="69"/>
      <c r="E306" s="75"/>
      <c r="F306" s="68"/>
      <c r="G306" s="68"/>
      <c r="H306" s="68"/>
      <c r="I306" s="64">
        <f t="shared" si="13"/>
        <v>122</v>
      </c>
    </row>
    <row r="307" spans="1:9" ht="29">
      <c r="A307" s="63">
        <f t="shared" si="12"/>
        <v>298</v>
      </c>
      <c r="B307" s="68"/>
      <c r="C307" s="68"/>
      <c r="D307" s="69"/>
      <c r="E307" s="75"/>
      <c r="F307" s="68"/>
      <c r="G307" s="68"/>
      <c r="H307" s="68"/>
      <c r="I307" s="64">
        <f t="shared" si="13"/>
        <v>122</v>
      </c>
    </row>
    <row r="308" spans="1:9" ht="29">
      <c r="A308" s="63">
        <f t="shared" si="12"/>
        <v>299</v>
      </c>
      <c r="B308" s="68"/>
      <c r="C308" s="68"/>
      <c r="D308" s="69"/>
      <c r="E308" s="75"/>
      <c r="F308" s="68"/>
      <c r="G308" s="68"/>
      <c r="H308" s="68"/>
      <c r="I308" s="64">
        <f t="shared" si="13"/>
        <v>122</v>
      </c>
    </row>
    <row r="309" spans="1:9" ht="29">
      <c r="A309" s="63">
        <f t="shared" si="12"/>
        <v>300</v>
      </c>
      <c r="B309" s="68"/>
      <c r="C309" s="68"/>
      <c r="D309" s="69"/>
      <c r="E309" s="75"/>
      <c r="F309" s="68"/>
      <c r="G309" s="68"/>
      <c r="H309" s="68"/>
      <c r="I309" s="64">
        <f t="shared" si="13"/>
        <v>122</v>
      </c>
    </row>
    <row r="310" spans="1:9" ht="29">
      <c r="A310" s="63">
        <f t="shared" si="12"/>
        <v>301</v>
      </c>
      <c r="B310" s="68"/>
      <c r="C310" s="68"/>
      <c r="D310" s="69"/>
      <c r="E310" s="75"/>
      <c r="F310" s="68"/>
      <c r="G310" s="68"/>
      <c r="H310" s="68"/>
      <c r="I310" s="64">
        <f t="shared" si="13"/>
        <v>122</v>
      </c>
    </row>
    <row r="311" spans="1:9" ht="29">
      <c r="A311" s="63">
        <f t="shared" si="12"/>
        <v>302</v>
      </c>
      <c r="B311" s="68"/>
      <c r="C311" s="68"/>
      <c r="D311" s="69"/>
      <c r="E311" s="75"/>
      <c r="F311" s="68"/>
      <c r="G311" s="68"/>
      <c r="H311" s="68"/>
      <c r="I311" s="64">
        <f t="shared" si="13"/>
        <v>122</v>
      </c>
    </row>
    <row r="312" spans="1:9" ht="29">
      <c r="A312" s="63">
        <f t="shared" si="12"/>
        <v>303</v>
      </c>
      <c r="B312" s="68"/>
      <c r="C312" s="68"/>
      <c r="D312" s="69"/>
      <c r="E312" s="75"/>
      <c r="F312" s="68"/>
      <c r="G312" s="68"/>
      <c r="H312" s="68"/>
      <c r="I312" s="64">
        <f t="shared" si="13"/>
        <v>122</v>
      </c>
    </row>
    <row r="313" spans="1:9" ht="29">
      <c r="A313" s="63">
        <f t="shared" si="12"/>
        <v>304</v>
      </c>
      <c r="B313" s="68"/>
      <c r="C313" s="68"/>
      <c r="D313" s="69"/>
      <c r="E313" s="75"/>
      <c r="F313" s="68"/>
      <c r="G313" s="68"/>
      <c r="H313" s="68"/>
      <c r="I313" s="64">
        <f t="shared" si="13"/>
        <v>122</v>
      </c>
    </row>
    <row r="314" spans="1:9" ht="29">
      <c r="A314" s="63">
        <f t="shared" si="12"/>
        <v>305</v>
      </c>
      <c r="B314" s="68"/>
      <c r="C314" s="68"/>
      <c r="D314" s="69"/>
      <c r="E314" s="75"/>
      <c r="F314" s="68"/>
      <c r="G314" s="68"/>
      <c r="H314" s="68"/>
      <c r="I314" s="64">
        <f t="shared" si="13"/>
        <v>122</v>
      </c>
    </row>
    <row r="315" spans="1:9" ht="29">
      <c r="A315" s="63">
        <f t="shared" si="12"/>
        <v>306</v>
      </c>
      <c r="B315" s="68"/>
      <c r="C315" s="68"/>
      <c r="D315" s="69"/>
      <c r="E315" s="75"/>
      <c r="F315" s="68"/>
      <c r="G315" s="68"/>
      <c r="H315" s="68"/>
      <c r="I315" s="64">
        <f t="shared" si="13"/>
        <v>122</v>
      </c>
    </row>
    <row r="316" spans="1:9" ht="29">
      <c r="A316" s="63">
        <f t="shared" si="12"/>
        <v>307</v>
      </c>
      <c r="B316" s="68"/>
      <c r="C316" s="68"/>
      <c r="D316" s="69"/>
      <c r="E316" s="75"/>
      <c r="F316" s="68"/>
      <c r="G316" s="68"/>
      <c r="H316" s="68"/>
      <c r="I316" s="64">
        <f t="shared" si="13"/>
        <v>122</v>
      </c>
    </row>
    <row r="317" spans="1:9" ht="29">
      <c r="A317" s="63">
        <f t="shared" si="12"/>
        <v>308</v>
      </c>
      <c r="B317" s="68"/>
      <c r="C317" s="68"/>
      <c r="D317" s="69"/>
      <c r="E317" s="75"/>
      <c r="F317" s="68"/>
      <c r="G317" s="68"/>
      <c r="H317" s="68"/>
      <c r="I317" s="64">
        <f t="shared" si="13"/>
        <v>122</v>
      </c>
    </row>
    <row r="318" spans="1:9" ht="29">
      <c r="A318" s="63">
        <f t="shared" si="12"/>
        <v>309</v>
      </c>
      <c r="B318" s="68"/>
      <c r="C318" s="68"/>
      <c r="D318" s="69"/>
      <c r="E318" s="75"/>
      <c r="F318" s="68"/>
      <c r="G318" s="68"/>
      <c r="H318" s="68"/>
      <c r="I318" s="64">
        <f t="shared" si="13"/>
        <v>122</v>
      </c>
    </row>
    <row r="319" spans="1:9" ht="29">
      <c r="A319" s="63">
        <f t="shared" si="12"/>
        <v>310</v>
      </c>
      <c r="B319" s="68"/>
      <c r="C319" s="68"/>
      <c r="D319" s="69"/>
      <c r="E319" s="75"/>
      <c r="F319" s="68"/>
      <c r="G319" s="68"/>
      <c r="H319" s="68"/>
      <c r="I319" s="64">
        <f t="shared" si="13"/>
        <v>122</v>
      </c>
    </row>
    <row r="320" spans="1:9" ht="29">
      <c r="A320" s="63">
        <f t="shared" si="12"/>
        <v>311</v>
      </c>
      <c r="B320" s="68"/>
      <c r="C320" s="68"/>
      <c r="D320" s="69"/>
      <c r="E320" s="75"/>
      <c r="F320" s="68"/>
      <c r="G320" s="68"/>
      <c r="H320" s="68"/>
      <c r="I320" s="64">
        <f t="shared" si="13"/>
        <v>122</v>
      </c>
    </row>
    <row r="321" spans="1:9" ht="29">
      <c r="A321" s="63">
        <f t="shared" si="12"/>
        <v>312</v>
      </c>
      <c r="B321" s="68"/>
      <c r="C321" s="68"/>
      <c r="D321" s="69"/>
      <c r="E321" s="75"/>
      <c r="F321" s="68"/>
      <c r="G321" s="68"/>
      <c r="H321" s="68"/>
      <c r="I321" s="64">
        <f t="shared" si="13"/>
        <v>122</v>
      </c>
    </row>
    <row r="322" spans="1:9" ht="29">
      <c r="A322" s="63">
        <f t="shared" si="12"/>
        <v>313</v>
      </c>
      <c r="B322" s="68"/>
      <c r="C322" s="68"/>
      <c r="D322" s="69"/>
      <c r="E322" s="75"/>
      <c r="F322" s="68"/>
      <c r="G322" s="68"/>
      <c r="H322" s="68"/>
      <c r="I322" s="64">
        <f t="shared" si="13"/>
        <v>122</v>
      </c>
    </row>
    <row r="323" spans="1:9" ht="29">
      <c r="A323" s="63">
        <f t="shared" si="12"/>
        <v>314</v>
      </c>
      <c r="B323" s="68"/>
      <c r="C323" s="68"/>
      <c r="D323" s="69"/>
      <c r="E323" s="75"/>
      <c r="F323" s="68"/>
      <c r="G323" s="68"/>
      <c r="H323" s="68"/>
      <c r="I323" s="64">
        <f t="shared" si="13"/>
        <v>122</v>
      </c>
    </row>
    <row r="324" spans="1:9" ht="29">
      <c r="A324" s="63">
        <f t="shared" si="12"/>
        <v>315</v>
      </c>
      <c r="B324" s="68"/>
      <c r="C324" s="68"/>
      <c r="D324" s="69"/>
      <c r="E324" s="75"/>
      <c r="F324" s="68"/>
      <c r="G324" s="68"/>
      <c r="H324" s="68"/>
      <c r="I324" s="64">
        <f t="shared" si="13"/>
        <v>122</v>
      </c>
    </row>
    <row r="325" spans="1:9" ht="29">
      <c r="A325" s="63">
        <f t="shared" si="12"/>
        <v>316</v>
      </c>
      <c r="B325" s="68"/>
      <c r="C325" s="68"/>
      <c r="D325" s="69"/>
      <c r="E325" s="75"/>
      <c r="F325" s="68"/>
      <c r="G325" s="68"/>
      <c r="H325" s="68"/>
      <c r="I325" s="64">
        <f t="shared" si="13"/>
        <v>122</v>
      </c>
    </row>
    <row r="326" spans="1:9" ht="29">
      <c r="A326" s="63">
        <f t="shared" si="12"/>
        <v>317</v>
      </c>
      <c r="B326" s="68"/>
      <c r="C326" s="68"/>
      <c r="D326" s="69"/>
      <c r="E326" s="75"/>
      <c r="F326" s="68"/>
      <c r="G326" s="68"/>
      <c r="H326" s="68"/>
      <c r="I326" s="64">
        <f t="shared" si="13"/>
        <v>122</v>
      </c>
    </row>
    <row r="327" spans="1:9" ht="29">
      <c r="A327" s="63">
        <f t="shared" si="12"/>
        <v>318</v>
      </c>
      <c r="B327" s="68"/>
      <c r="C327" s="68"/>
      <c r="D327" s="69"/>
      <c r="E327" s="75"/>
      <c r="F327" s="68"/>
      <c r="G327" s="68"/>
      <c r="H327" s="68"/>
      <c r="I327" s="64">
        <f t="shared" si="13"/>
        <v>122</v>
      </c>
    </row>
    <row r="328" spans="1:9" ht="29">
      <c r="A328" s="63">
        <f t="shared" ref="A328:A391" si="14">A327+1</f>
        <v>319</v>
      </c>
      <c r="B328" s="68"/>
      <c r="C328" s="68"/>
      <c r="D328" s="69"/>
      <c r="E328" s="75"/>
      <c r="F328" s="68"/>
      <c r="G328" s="68"/>
      <c r="H328" s="68"/>
      <c r="I328" s="64">
        <f t="shared" si="13"/>
        <v>122</v>
      </c>
    </row>
    <row r="329" spans="1:9" ht="29">
      <c r="A329" s="63">
        <f t="shared" si="14"/>
        <v>320</v>
      </c>
      <c r="B329" s="68"/>
      <c r="C329" s="68"/>
      <c r="D329" s="69"/>
      <c r="E329" s="71"/>
      <c r="F329" s="68"/>
      <c r="G329" s="68"/>
      <c r="H329" s="68"/>
      <c r="I329" s="64">
        <f t="shared" si="13"/>
        <v>122</v>
      </c>
    </row>
    <row r="330" spans="1:9" ht="29">
      <c r="A330" s="63">
        <f t="shared" si="14"/>
        <v>321</v>
      </c>
      <c r="B330" s="68"/>
      <c r="C330" s="68"/>
      <c r="D330" s="69"/>
      <c r="E330" s="75"/>
      <c r="F330" s="68"/>
      <c r="G330" s="68"/>
      <c r="H330" s="68"/>
      <c r="I330" s="64">
        <f t="shared" si="13"/>
        <v>122</v>
      </c>
    </row>
    <row r="331" spans="1:9" ht="29">
      <c r="A331" s="63">
        <f t="shared" si="14"/>
        <v>322</v>
      </c>
      <c r="B331" s="68"/>
      <c r="C331" s="68"/>
      <c r="D331" s="69"/>
      <c r="E331" s="75"/>
      <c r="F331" s="68"/>
      <c r="G331" s="68"/>
      <c r="H331" s="68"/>
      <c r="I331" s="64">
        <f t="shared" si="13"/>
        <v>122</v>
      </c>
    </row>
    <row r="332" spans="1:9" ht="29">
      <c r="A332" s="63">
        <f t="shared" si="14"/>
        <v>323</v>
      </c>
      <c r="B332" s="68"/>
      <c r="C332" s="68"/>
      <c r="D332" s="69"/>
      <c r="E332" s="71"/>
      <c r="F332" s="68"/>
      <c r="G332" s="68"/>
      <c r="H332" s="68"/>
      <c r="I332" s="64">
        <f t="shared" si="13"/>
        <v>122</v>
      </c>
    </row>
    <row r="333" spans="1:9" ht="29">
      <c r="A333" s="63">
        <f t="shared" si="14"/>
        <v>324</v>
      </c>
      <c r="B333" s="68"/>
      <c r="C333" s="68"/>
      <c r="D333" s="69"/>
      <c r="E333" s="71"/>
      <c r="F333" s="68"/>
      <c r="G333" s="68"/>
      <c r="H333" s="68"/>
      <c r="I333" s="64">
        <f t="shared" si="13"/>
        <v>122</v>
      </c>
    </row>
    <row r="334" spans="1:9" ht="29">
      <c r="A334" s="63">
        <f t="shared" si="14"/>
        <v>325</v>
      </c>
      <c r="B334" s="68"/>
      <c r="C334" s="68"/>
      <c r="D334" s="69"/>
      <c r="E334" s="75"/>
      <c r="F334" s="68"/>
      <c r="G334" s="68"/>
      <c r="H334" s="68"/>
      <c r="I334" s="64">
        <f t="shared" si="13"/>
        <v>122</v>
      </c>
    </row>
    <row r="335" spans="1:9" ht="29">
      <c r="A335" s="63">
        <f t="shared" si="14"/>
        <v>326</v>
      </c>
      <c r="B335" s="68"/>
      <c r="C335" s="68"/>
      <c r="D335" s="69"/>
      <c r="E335" s="75"/>
      <c r="F335" s="68"/>
      <c r="G335" s="68"/>
      <c r="H335" s="68"/>
      <c r="I335" s="64">
        <f t="shared" si="13"/>
        <v>122</v>
      </c>
    </row>
    <row r="336" spans="1:9" ht="29">
      <c r="A336" s="63">
        <f t="shared" si="14"/>
        <v>327</v>
      </c>
      <c r="B336" s="68"/>
      <c r="C336" s="68"/>
      <c r="D336" s="69"/>
      <c r="E336" s="75"/>
      <c r="F336" s="68"/>
      <c r="G336" s="68"/>
      <c r="H336" s="68"/>
      <c r="I336" s="64">
        <f t="shared" si="13"/>
        <v>122</v>
      </c>
    </row>
    <row r="337" spans="1:9" ht="29">
      <c r="A337" s="63">
        <f t="shared" si="14"/>
        <v>328</v>
      </c>
      <c r="B337" s="68"/>
      <c r="C337" s="68"/>
      <c r="D337" s="69"/>
      <c r="E337" s="71"/>
      <c r="F337" s="68"/>
      <c r="G337" s="68"/>
      <c r="H337" s="68"/>
      <c r="I337" s="64">
        <f t="shared" si="13"/>
        <v>122</v>
      </c>
    </row>
    <row r="338" spans="1:9" ht="29">
      <c r="A338" s="63">
        <f t="shared" si="14"/>
        <v>329</v>
      </c>
      <c r="B338" s="68"/>
      <c r="C338" s="68"/>
      <c r="D338" s="69"/>
      <c r="E338" s="75"/>
      <c r="F338" s="68"/>
      <c r="G338" s="68"/>
      <c r="H338" s="68"/>
      <c r="I338" s="64">
        <f t="shared" si="13"/>
        <v>122</v>
      </c>
    </row>
    <row r="339" spans="1:9" ht="29">
      <c r="A339" s="63">
        <f t="shared" si="14"/>
        <v>330</v>
      </c>
      <c r="B339" s="68"/>
      <c r="C339" s="68"/>
      <c r="D339" s="69"/>
      <c r="E339" s="75"/>
      <c r="F339" s="68"/>
      <c r="G339" s="68"/>
      <c r="H339" s="68"/>
      <c r="I339" s="64">
        <f t="shared" ref="I339:I394" si="15">DATEDIF(E339,дата,"Y")</f>
        <v>122</v>
      </c>
    </row>
    <row r="340" spans="1:9" ht="29">
      <c r="A340" s="63">
        <f t="shared" si="14"/>
        <v>331</v>
      </c>
      <c r="B340" s="68"/>
      <c r="C340" s="68"/>
      <c r="D340" s="69"/>
      <c r="E340" s="75"/>
      <c r="F340" s="68"/>
      <c r="G340" s="68"/>
      <c r="H340" s="68"/>
      <c r="I340" s="64">
        <f t="shared" si="15"/>
        <v>122</v>
      </c>
    </row>
    <row r="341" spans="1:9" ht="29">
      <c r="A341" s="63">
        <f t="shared" si="14"/>
        <v>332</v>
      </c>
      <c r="B341" s="68"/>
      <c r="C341" s="68"/>
      <c r="D341" s="69"/>
      <c r="E341" s="75"/>
      <c r="F341" s="68"/>
      <c r="G341" s="68"/>
      <c r="H341" s="68"/>
      <c r="I341" s="64">
        <f t="shared" si="15"/>
        <v>122</v>
      </c>
    </row>
    <row r="342" spans="1:9" ht="29">
      <c r="A342" s="63">
        <f t="shared" si="14"/>
        <v>333</v>
      </c>
      <c r="B342" s="68"/>
      <c r="C342" s="68"/>
      <c r="D342" s="69"/>
      <c r="E342" s="75"/>
      <c r="F342" s="68"/>
      <c r="G342" s="68"/>
      <c r="H342" s="68"/>
      <c r="I342" s="64">
        <f t="shared" si="15"/>
        <v>122</v>
      </c>
    </row>
    <row r="343" spans="1:9" ht="29">
      <c r="A343" s="63">
        <f t="shared" si="14"/>
        <v>334</v>
      </c>
      <c r="B343" s="68"/>
      <c r="C343" s="68"/>
      <c r="D343" s="69"/>
      <c r="E343" s="75"/>
      <c r="F343" s="68"/>
      <c r="G343" s="68"/>
      <c r="H343" s="68"/>
      <c r="I343" s="64">
        <f t="shared" si="15"/>
        <v>122</v>
      </c>
    </row>
    <row r="344" spans="1:9" ht="29">
      <c r="A344" s="63">
        <f t="shared" si="14"/>
        <v>335</v>
      </c>
      <c r="B344" s="68"/>
      <c r="C344" s="68"/>
      <c r="D344" s="69"/>
      <c r="E344" s="75"/>
      <c r="F344" s="68"/>
      <c r="G344" s="68"/>
      <c r="H344" s="68"/>
      <c r="I344" s="64">
        <f t="shared" si="15"/>
        <v>122</v>
      </c>
    </row>
    <row r="345" spans="1:9" ht="29">
      <c r="A345" s="63">
        <f t="shared" si="14"/>
        <v>336</v>
      </c>
      <c r="B345" s="68"/>
      <c r="C345" s="68"/>
      <c r="D345" s="69"/>
      <c r="E345" s="75"/>
      <c r="F345" s="68"/>
      <c r="G345" s="68"/>
      <c r="H345" s="68"/>
      <c r="I345" s="64">
        <f t="shared" si="15"/>
        <v>122</v>
      </c>
    </row>
    <row r="346" spans="1:9" ht="29">
      <c r="A346" s="63">
        <f t="shared" si="14"/>
        <v>337</v>
      </c>
      <c r="B346" s="68"/>
      <c r="C346" s="68"/>
      <c r="D346" s="69"/>
      <c r="E346" s="75"/>
      <c r="F346" s="68"/>
      <c r="G346" s="68"/>
      <c r="H346" s="68"/>
      <c r="I346" s="64">
        <f t="shared" si="15"/>
        <v>122</v>
      </c>
    </row>
    <row r="347" spans="1:9" ht="29">
      <c r="A347" s="63">
        <f t="shared" si="14"/>
        <v>338</v>
      </c>
      <c r="B347" s="68"/>
      <c r="C347" s="68"/>
      <c r="D347" s="69"/>
      <c r="E347" s="75"/>
      <c r="F347" s="68"/>
      <c r="G347" s="68"/>
      <c r="H347" s="68"/>
      <c r="I347" s="64">
        <f t="shared" si="15"/>
        <v>122</v>
      </c>
    </row>
    <row r="348" spans="1:9" ht="29">
      <c r="A348" s="63">
        <f t="shared" si="14"/>
        <v>339</v>
      </c>
      <c r="B348" s="68"/>
      <c r="C348" s="68"/>
      <c r="D348" s="69"/>
      <c r="E348" s="71"/>
      <c r="F348" s="68"/>
      <c r="G348" s="68"/>
      <c r="H348" s="68"/>
      <c r="I348" s="64">
        <f t="shared" si="15"/>
        <v>122</v>
      </c>
    </row>
    <row r="349" spans="1:9" ht="29">
      <c r="A349" s="63">
        <f t="shared" si="14"/>
        <v>340</v>
      </c>
      <c r="B349" s="68"/>
      <c r="C349" s="68"/>
      <c r="D349" s="69"/>
      <c r="E349" s="75"/>
      <c r="F349" s="68"/>
      <c r="G349" s="68"/>
      <c r="H349" s="68"/>
      <c r="I349" s="64">
        <f t="shared" si="15"/>
        <v>122</v>
      </c>
    </row>
    <row r="350" spans="1:9" ht="29">
      <c r="A350" s="63">
        <f t="shared" si="14"/>
        <v>341</v>
      </c>
      <c r="B350" s="68"/>
      <c r="C350" s="68"/>
      <c r="D350" s="69"/>
      <c r="E350" s="71"/>
      <c r="F350" s="68"/>
      <c r="G350" s="68"/>
      <c r="H350" s="68"/>
      <c r="I350" s="64">
        <f t="shared" si="15"/>
        <v>122</v>
      </c>
    </row>
    <row r="351" spans="1:9" ht="29">
      <c r="A351" s="63">
        <f t="shared" si="14"/>
        <v>342</v>
      </c>
      <c r="B351" s="68"/>
      <c r="C351" s="68"/>
      <c r="D351" s="69"/>
      <c r="E351" s="71"/>
      <c r="F351" s="68"/>
      <c r="G351" s="68"/>
      <c r="H351" s="68"/>
      <c r="I351" s="64">
        <f t="shared" si="15"/>
        <v>122</v>
      </c>
    </row>
    <row r="352" spans="1:9" ht="29">
      <c r="A352" s="63">
        <f t="shared" si="14"/>
        <v>343</v>
      </c>
      <c r="B352" s="68"/>
      <c r="C352" s="68"/>
      <c r="D352" s="69"/>
      <c r="E352" s="71"/>
      <c r="F352" s="68"/>
      <c r="G352" s="68"/>
      <c r="H352" s="68"/>
      <c r="I352" s="64">
        <f t="shared" si="15"/>
        <v>122</v>
      </c>
    </row>
    <row r="353" spans="1:9" ht="29">
      <c r="A353" s="63">
        <f t="shared" si="14"/>
        <v>344</v>
      </c>
      <c r="B353" s="68"/>
      <c r="C353" s="68"/>
      <c r="D353" s="69"/>
      <c r="E353" s="71"/>
      <c r="F353" s="68"/>
      <c r="G353" s="68"/>
      <c r="H353" s="68"/>
      <c r="I353" s="64">
        <f t="shared" si="15"/>
        <v>122</v>
      </c>
    </row>
    <row r="354" spans="1:9" ht="29">
      <c r="A354" s="63">
        <f t="shared" si="14"/>
        <v>345</v>
      </c>
      <c r="B354" s="68"/>
      <c r="C354" s="68"/>
      <c r="D354" s="69"/>
      <c r="E354" s="75"/>
      <c r="F354" s="68"/>
      <c r="G354" s="68"/>
      <c r="H354" s="68"/>
      <c r="I354" s="64">
        <f t="shared" si="15"/>
        <v>122</v>
      </c>
    </row>
    <row r="355" spans="1:9" ht="29">
      <c r="A355" s="63">
        <f t="shared" si="14"/>
        <v>346</v>
      </c>
      <c r="B355" s="68"/>
      <c r="C355" s="68"/>
      <c r="D355" s="69"/>
      <c r="E355" s="75"/>
      <c r="F355" s="68"/>
      <c r="G355" s="68"/>
      <c r="H355" s="68"/>
      <c r="I355" s="64">
        <f t="shared" si="15"/>
        <v>122</v>
      </c>
    </row>
    <row r="356" spans="1:9" ht="29">
      <c r="A356" s="63">
        <f t="shared" si="14"/>
        <v>347</v>
      </c>
      <c r="B356" s="68"/>
      <c r="C356" s="68"/>
      <c r="D356" s="69"/>
      <c r="E356" s="75"/>
      <c r="F356" s="68"/>
      <c r="G356" s="68"/>
      <c r="H356" s="68"/>
      <c r="I356" s="64">
        <f t="shared" si="15"/>
        <v>122</v>
      </c>
    </row>
    <row r="357" spans="1:9" ht="29">
      <c r="A357" s="63">
        <f t="shared" si="14"/>
        <v>348</v>
      </c>
      <c r="B357" s="68"/>
      <c r="C357" s="68"/>
      <c r="D357" s="69"/>
      <c r="E357" s="75"/>
      <c r="F357" s="68"/>
      <c r="G357" s="68"/>
      <c r="H357" s="68"/>
      <c r="I357" s="64">
        <f t="shared" si="15"/>
        <v>122</v>
      </c>
    </row>
    <row r="358" spans="1:9" ht="29">
      <c r="A358" s="63">
        <f t="shared" si="14"/>
        <v>349</v>
      </c>
      <c r="B358" s="68"/>
      <c r="C358" s="68"/>
      <c r="D358" s="69"/>
      <c r="E358" s="75"/>
      <c r="F358" s="68"/>
      <c r="G358" s="68"/>
      <c r="H358" s="68"/>
      <c r="I358" s="64">
        <f t="shared" si="15"/>
        <v>122</v>
      </c>
    </row>
    <row r="359" spans="1:9" ht="29">
      <c r="A359" s="63">
        <f t="shared" si="14"/>
        <v>350</v>
      </c>
      <c r="B359" s="68"/>
      <c r="C359" s="68"/>
      <c r="D359" s="69"/>
      <c r="E359" s="75"/>
      <c r="F359" s="68"/>
      <c r="G359" s="68"/>
      <c r="H359" s="68"/>
      <c r="I359" s="64">
        <f t="shared" si="15"/>
        <v>122</v>
      </c>
    </row>
    <row r="360" spans="1:9" ht="29">
      <c r="A360" s="63">
        <f t="shared" si="14"/>
        <v>351</v>
      </c>
      <c r="B360" s="68"/>
      <c r="C360" s="68"/>
      <c r="D360" s="69"/>
      <c r="E360" s="75"/>
      <c r="F360" s="68"/>
      <c r="G360" s="68"/>
      <c r="H360" s="68"/>
      <c r="I360" s="64">
        <f t="shared" si="15"/>
        <v>122</v>
      </c>
    </row>
    <row r="361" spans="1:9" ht="29">
      <c r="A361" s="63">
        <f t="shared" si="14"/>
        <v>352</v>
      </c>
      <c r="B361" s="68"/>
      <c r="C361" s="68"/>
      <c r="D361" s="69"/>
      <c r="E361" s="71"/>
      <c r="F361" s="68"/>
      <c r="G361" s="68"/>
      <c r="H361" s="68"/>
      <c r="I361" s="64">
        <f t="shared" si="15"/>
        <v>122</v>
      </c>
    </row>
    <row r="362" spans="1:9" ht="29">
      <c r="A362" s="63">
        <f t="shared" si="14"/>
        <v>353</v>
      </c>
      <c r="B362" s="68"/>
      <c r="C362" s="68"/>
      <c r="D362" s="69"/>
      <c r="E362" s="75"/>
      <c r="F362" s="68"/>
      <c r="G362" s="68"/>
      <c r="H362" s="68"/>
      <c r="I362" s="64">
        <f t="shared" si="15"/>
        <v>122</v>
      </c>
    </row>
    <row r="363" spans="1:9" ht="29">
      <c r="A363" s="63">
        <f t="shared" si="14"/>
        <v>354</v>
      </c>
      <c r="B363" s="68"/>
      <c r="C363" s="68"/>
      <c r="D363" s="69"/>
      <c r="E363" s="75"/>
      <c r="F363" s="68"/>
      <c r="G363" s="68"/>
      <c r="H363" s="68"/>
      <c r="I363" s="64">
        <f t="shared" si="15"/>
        <v>122</v>
      </c>
    </row>
    <row r="364" spans="1:9" ht="29">
      <c r="A364" s="63">
        <f t="shared" si="14"/>
        <v>355</v>
      </c>
      <c r="B364" s="68"/>
      <c r="C364" s="68"/>
      <c r="D364" s="69"/>
      <c r="E364" s="71"/>
      <c r="F364" s="68"/>
      <c r="G364" s="68"/>
      <c r="H364" s="68"/>
      <c r="I364" s="64">
        <f t="shared" si="15"/>
        <v>122</v>
      </c>
    </row>
    <row r="365" spans="1:9" ht="29">
      <c r="A365" s="63">
        <f t="shared" si="14"/>
        <v>356</v>
      </c>
      <c r="B365" s="68"/>
      <c r="C365" s="68"/>
      <c r="D365" s="69"/>
      <c r="E365" s="71"/>
      <c r="F365" s="68"/>
      <c r="G365" s="68"/>
      <c r="H365" s="68"/>
      <c r="I365" s="64">
        <f t="shared" si="15"/>
        <v>122</v>
      </c>
    </row>
    <row r="366" spans="1:9" ht="29">
      <c r="A366" s="63">
        <f t="shared" si="14"/>
        <v>357</v>
      </c>
      <c r="B366" s="68"/>
      <c r="C366" s="68"/>
      <c r="D366" s="69"/>
      <c r="E366" s="75"/>
      <c r="F366" s="68"/>
      <c r="G366" s="68"/>
      <c r="H366" s="68"/>
      <c r="I366" s="64">
        <f t="shared" si="15"/>
        <v>122</v>
      </c>
    </row>
    <row r="367" spans="1:9" ht="29">
      <c r="A367" s="63">
        <f t="shared" si="14"/>
        <v>358</v>
      </c>
      <c r="B367" s="68"/>
      <c r="C367" s="68"/>
      <c r="D367" s="69"/>
      <c r="E367" s="75"/>
      <c r="F367" s="68"/>
      <c r="G367" s="68"/>
      <c r="H367" s="68"/>
      <c r="I367" s="64">
        <f t="shared" si="15"/>
        <v>122</v>
      </c>
    </row>
    <row r="368" spans="1:9" ht="29">
      <c r="A368" s="63">
        <f t="shared" si="14"/>
        <v>359</v>
      </c>
      <c r="B368" s="68"/>
      <c r="C368" s="68"/>
      <c r="D368" s="69"/>
      <c r="E368" s="75"/>
      <c r="F368" s="68"/>
      <c r="G368" s="68"/>
      <c r="H368" s="68"/>
      <c r="I368" s="64">
        <f t="shared" si="15"/>
        <v>122</v>
      </c>
    </row>
    <row r="369" spans="1:9" ht="29">
      <c r="A369" s="63">
        <f t="shared" si="14"/>
        <v>360</v>
      </c>
      <c r="B369" s="68"/>
      <c r="C369" s="68"/>
      <c r="D369" s="69"/>
      <c r="E369" s="75"/>
      <c r="F369" s="68"/>
      <c r="G369" s="68"/>
      <c r="H369" s="68"/>
      <c r="I369" s="64">
        <f t="shared" si="15"/>
        <v>122</v>
      </c>
    </row>
    <row r="370" spans="1:9" ht="29">
      <c r="A370" s="63">
        <f t="shared" si="14"/>
        <v>361</v>
      </c>
      <c r="B370" s="68"/>
      <c r="C370" s="68"/>
      <c r="D370" s="69"/>
      <c r="E370" s="75"/>
      <c r="F370" s="68"/>
      <c r="G370" s="68"/>
      <c r="H370" s="68"/>
      <c r="I370" s="64">
        <f t="shared" si="15"/>
        <v>122</v>
      </c>
    </row>
    <row r="371" spans="1:9" ht="29">
      <c r="A371" s="63">
        <f t="shared" si="14"/>
        <v>362</v>
      </c>
      <c r="B371" s="68"/>
      <c r="C371" s="68"/>
      <c r="D371" s="69"/>
      <c r="E371" s="75"/>
      <c r="F371" s="68"/>
      <c r="G371" s="68"/>
      <c r="H371" s="68"/>
      <c r="I371" s="64">
        <f t="shared" si="15"/>
        <v>122</v>
      </c>
    </row>
    <row r="372" spans="1:9" ht="29">
      <c r="A372" s="63">
        <f t="shared" si="14"/>
        <v>363</v>
      </c>
      <c r="B372" s="68"/>
      <c r="C372" s="68"/>
      <c r="D372" s="69"/>
      <c r="E372" s="75"/>
      <c r="F372" s="68"/>
      <c r="G372" s="68"/>
      <c r="H372" s="68"/>
      <c r="I372" s="64">
        <f t="shared" si="15"/>
        <v>122</v>
      </c>
    </row>
    <row r="373" spans="1:9" ht="29">
      <c r="A373" s="63">
        <f t="shared" si="14"/>
        <v>364</v>
      </c>
      <c r="B373" s="68"/>
      <c r="C373" s="68"/>
      <c r="D373" s="69"/>
      <c r="E373" s="71"/>
      <c r="F373" s="68"/>
      <c r="G373" s="68"/>
      <c r="H373" s="68"/>
      <c r="I373" s="64">
        <f t="shared" si="15"/>
        <v>122</v>
      </c>
    </row>
    <row r="374" spans="1:9" ht="29">
      <c r="A374" s="63">
        <f t="shared" si="14"/>
        <v>365</v>
      </c>
      <c r="B374" s="68"/>
      <c r="C374" s="68"/>
      <c r="D374" s="69"/>
      <c r="E374" s="71"/>
      <c r="F374" s="68"/>
      <c r="G374" s="68"/>
      <c r="H374" s="68"/>
      <c r="I374" s="64">
        <f t="shared" si="15"/>
        <v>122</v>
      </c>
    </row>
    <row r="375" spans="1:9" ht="29">
      <c r="A375" s="63">
        <f t="shared" si="14"/>
        <v>366</v>
      </c>
      <c r="B375" s="68"/>
      <c r="C375" s="68"/>
      <c r="D375" s="69"/>
      <c r="E375" s="75"/>
      <c r="F375" s="68"/>
      <c r="G375" s="79"/>
      <c r="H375" s="79"/>
      <c r="I375" s="64">
        <f t="shared" si="15"/>
        <v>122</v>
      </c>
    </row>
    <row r="376" spans="1:9" ht="29">
      <c r="A376" s="63">
        <f t="shared" si="14"/>
        <v>367</v>
      </c>
      <c r="B376" s="68"/>
      <c r="C376" s="68"/>
      <c r="D376" s="69"/>
      <c r="E376" s="75"/>
      <c r="F376" s="68"/>
      <c r="G376" s="68"/>
      <c r="H376" s="68"/>
      <c r="I376" s="64">
        <f t="shared" si="15"/>
        <v>122</v>
      </c>
    </row>
    <row r="377" spans="1:9" ht="29">
      <c r="A377" s="63">
        <f t="shared" si="14"/>
        <v>368</v>
      </c>
      <c r="B377" s="68"/>
      <c r="C377" s="68"/>
      <c r="D377" s="69"/>
      <c r="E377" s="71"/>
      <c r="F377" s="68"/>
      <c r="G377" s="68"/>
      <c r="H377" s="68"/>
      <c r="I377" s="64">
        <f t="shared" si="15"/>
        <v>122</v>
      </c>
    </row>
    <row r="378" spans="1:9" ht="29">
      <c r="A378" s="63">
        <f t="shared" si="14"/>
        <v>369</v>
      </c>
      <c r="B378" s="68"/>
      <c r="C378" s="68"/>
      <c r="D378" s="69"/>
      <c r="E378" s="75"/>
      <c r="F378" s="68"/>
      <c r="G378" s="68"/>
      <c r="H378" s="68"/>
      <c r="I378" s="64">
        <f t="shared" si="15"/>
        <v>122</v>
      </c>
    </row>
    <row r="379" spans="1:9" ht="29">
      <c r="A379" s="63">
        <f t="shared" si="14"/>
        <v>370</v>
      </c>
      <c r="B379" s="68"/>
      <c r="C379" s="68"/>
      <c r="D379" s="69"/>
      <c r="E379" s="75"/>
      <c r="F379" s="68"/>
      <c r="G379" s="68"/>
      <c r="H379" s="68"/>
      <c r="I379" s="64">
        <f t="shared" si="15"/>
        <v>122</v>
      </c>
    </row>
    <row r="380" spans="1:9" ht="29">
      <c r="A380" s="63">
        <f t="shared" si="14"/>
        <v>371</v>
      </c>
      <c r="B380" s="68"/>
      <c r="C380" s="68"/>
      <c r="D380" s="69"/>
      <c r="E380" s="75"/>
      <c r="F380" s="68"/>
      <c r="G380" s="68"/>
      <c r="H380" s="68"/>
      <c r="I380" s="64">
        <f t="shared" si="15"/>
        <v>122</v>
      </c>
    </row>
    <row r="381" spans="1:9" ht="29">
      <c r="A381" s="63">
        <f t="shared" si="14"/>
        <v>372</v>
      </c>
      <c r="B381" s="68"/>
      <c r="C381" s="68"/>
      <c r="D381" s="69"/>
      <c r="E381" s="75"/>
      <c r="F381" s="68"/>
      <c r="G381" s="68"/>
      <c r="H381" s="68"/>
      <c r="I381" s="64">
        <f t="shared" si="15"/>
        <v>122</v>
      </c>
    </row>
    <row r="382" spans="1:9" ht="29">
      <c r="A382" s="63">
        <f t="shared" si="14"/>
        <v>373</v>
      </c>
      <c r="B382" s="68"/>
      <c r="C382" s="68"/>
      <c r="D382" s="69"/>
      <c r="E382" s="75"/>
      <c r="F382" s="68"/>
      <c r="G382" s="68"/>
      <c r="H382" s="68"/>
      <c r="I382" s="64">
        <f t="shared" si="15"/>
        <v>122</v>
      </c>
    </row>
    <row r="383" spans="1:9" ht="29">
      <c r="A383" s="63">
        <f t="shared" si="14"/>
        <v>374</v>
      </c>
      <c r="B383" s="68"/>
      <c r="C383" s="68"/>
      <c r="D383" s="69"/>
      <c r="E383" s="75"/>
      <c r="F383" s="68"/>
      <c r="G383" s="68"/>
      <c r="H383" s="68"/>
      <c r="I383" s="64">
        <f t="shared" si="15"/>
        <v>122</v>
      </c>
    </row>
    <row r="384" spans="1:9" ht="29">
      <c r="A384" s="63">
        <f t="shared" si="14"/>
        <v>375</v>
      </c>
      <c r="B384" s="68"/>
      <c r="C384" s="68"/>
      <c r="D384" s="69"/>
      <c r="E384" s="71"/>
      <c r="F384" s="68"/>
      <c r="G384" s="68"/>
      <c r="H384" s="68"/>
      <c r="I384" s="64">
        <f t="shared" si="15"/>
        <v>122</v>
      </c>
    </row>
    <row r="385" spans="1:9" ht="29">
      <c r="A385" s="63">
        <f t="shared" si="14"/>
        <v>376</v>
      </c>
      <c r="B385" s="68"/>
      <c r="C385" s="68"/>
      <c r="D385" s="69"/>
      <c r="E385" s="71"/>
      <c r="F385" s="68"/>
      <c r="G385" s="68"/>
      <c r="H385" s="68"/>
      <c r="I385" s="64">
        <f t="shared" si="15"/>
        <v>122</v>
      </c>
    </row>
    <row r="386" spans="1:9" ht="29">
      <c r="A386" s="63">
        <f t="shared" si="14"/>
        <v>377</v>
      </c>
      <c r="B386" s="68"/>
      <c r="C386" s="68"/>
      <c r="D386" s="69"/>
      <c r="E386" s="75"/>
      <c r="F386" s="68"/>
      <c r="G386" s="68"/>
      <c r="H386" s="68"/>
      <c r="I386" s="64">
        <f t="shared" si="15"/>
        <v>122</v>
      </c>
    </row>
    <row r="387" spans="1:9" ht="29">
      <c r="A387" s="63">
        <f t="shared" si="14"/>
        <v>378</v>
      </c>
      <c r="B387" s="68"/>
      <c r="C387" s="68"/>
      <c r="D387" s="69"/>
      <c r="E387" s="75"/>
      <c r="F387" s="68"/>
      <c r="G387" s="68"/>
      <c r="H387" s="68"/>
      <c r="I387" s="64">
        <f t="shared" si="15"/>
        <v>122</v>
      </c>
    </row>
    <row r="388" spans="1:9" ht="29">
      <c r="A388" s="63">
        <f t="shared" si="14"/>
        <v>379</v>
      </c>
      <c r="B388" s="68"/>
      <c r="C388" s="68"/>
      <c r="D388" s="69"/>
      <c r="E388" s="75"/>
      <c r="F388" s="68"/>
      <c r="G388" s="68"/>
      <c r="H388" s="68"/>
      <c r="I388" s="64">
        <f t="shared" si="15"/>
        <v>122</v>
      </c>
    </row>
    <row r="389" spans="1:9" ht="29">
      <c r="A389" s="63">
        <f t="shared" si="14"/>
        <v>380</v>
      </c>
      <c r="B389" s="68"/>
      <c r="C389" s="68"/>
      <c r="D389" s="69"/>
      <c r="E389" s="75"/>
      <c r="F389" s="68"/>
      <c r="G389" s="68"/>
      <c r="H389" s="68"/>
      <c r="I389" s="64">
        <f t="shared" si="15"/>
        <v>122</v>
      </c>
    </row>
    <row r="390" spans="1:9" ht="29">
      <c r="A390" s="63">
        <f t="shared" si="14"/>
        <v>381</v>
      </c>
      <c r="B390" s="68"/>
      <c r="C390" s="68"/>
      <c r="D390" s="69"/>
      <c r="E390" s="75"/>
      <c r="F390" s="68"/>
      <c r="G390" s="68"/>
      <c r="H390" s="68"/>
      <c r="I390" s="64">
        <f t="shared" si="15"/>
        <v>122</v>
      </c>
    </row>
    <row r="391" spans="1:9" ht="29">
      <c r="A391" s="63">
        <f t="shared" si="14"/>
        <v>382</v>
      </c>
      <c r="B391" s="68"/>
      <c r="C391" s="68"/>
      <c r="D391" s="69"/>
      <c r="E391" s="75"/>
      <c r="F391" s="68"/>
      <c r="G391" s="68"/>
      <c r="H391" s="68"/>
      <c r="I391" s="64">
        <f t="shared" si="15"/>
        <v>122</v>
      </c>
    </row>
    <row r="392" spans="1:9" ht="29">
      <c r="A392" s="63">
        <f t="shared" ref="A392:A455" si="16">A391+1</f>
        <v>383</v>
      </c>
      <c r="B392" s="68"/>
      <c r="C392" s="68"/>
      <c r="D392" s="69"/>
      <c r="E392" s="75"/>
      <c r="F392" s="68"/>
      <c r="G392" s="68"/>
      <c r="H392" s="68"/>
      <c r="I392" s="64">
        <f t="shared" si="15"/>
        <v>122</v>
      </c>
    </row>
    <row r="393" spans="1:9" ht="29">
      <c r="A393" s="63">
        <f t="shared" si="16"/>
        <v>384</v>
      </c>
      <c r="B393" s="68"/>
      <c r="C393" s="68"/>
      <c r="D393" s="69"/>
      <c r="E393" s="75"/>
      <c r="F393" s="68"/>
      <c r="G393" s="68"/>
      <c r="H393" s="68"/>
      <c r="I393" s="64">
        <f t="shared" si="15"/>
        <v>122</v>
      </c>
    </row>
    <row r="394" spans="1:9" ht="29">
      <c r="A394" s="63">
        <f t="shared" si="16"/>
        <v>385</v>
      </c>
      <c r="B394" s="68"/>
      <c r="C394" s="68"/>
      <c r="D394" s="69"/>
      <c r="E394" s="75"/>
      <c r="F394" s="68"/>
      <c r="G394" s="68"/>
      <c r="H394" s="68"/>
      <c r="I394" s="64">
        <f t="shared" si="15"/>
        <v>122</v>
      </c>
    </row>
    <row r="395" spans="1:9" ht="29">
      <c r="A395" s="63">
        <f t="shared" si="16"/>
        <v>386</v>
      </c>
      <c r="B395" s="68"/>
      <c r="C395" s="68"/>
      <c r="D395" s="68"/>
      <c r="E395" s="75"/>
      <c r="F395" s="68"/>
      <c r="G395" s="68"/>
      <c r="H395" s="68"/>
      <c r="I395" s="64">
        <f t="shared" ref="I395:I453" si="17">DATEDIF(E395,дата,"Y")</f>
        <v>122</v>
      </c>
    </row>
    <row r="396" spans="1:9" ht="29">
      <c r="A396" s="63">
        <f t="shared" si="16"/>
        <v>387</v>
      </c>
      <c r="B396" s="80"/>
      <c r="C396" s="81"/>
      <c r="D396" s="69"/>
      <c r="E396" s="82"/>
      <c r="F396" s="81"/>
      <c r="G396" s="81"/>
      <c r="H396" s="81"/>
      <c r="I396" s="64">
        <f t="shared" si="17"/>
        <v>122</v>
      </c>
    </row>
    <row r="397" spans="1:9" ht="29">
      <c r="A397" s="63">
        <f t="shared" si="16"/>
        <v>388</v>
      </c>
      <c r="B397" s="83"/>
      <c r="C397" s="84"/>
      <c r="D397" s="69"/>
      <c r="E397" s="86"/>
      <c r="F397" s="68"/>
      <c r="G397" s="84"/>
      <c r="H397" s="84"/>
      <c r="I397" s="64">
        <f t="shared" si="17"/>
        <v>122</v>
      </c>
    </row>
    <row r="398" spans="1:9" ht="29">
      <c r="A398" s="63">
        <f t="shared" si="16"/>
        <v>389</v>
      </c>
      <c r="B398" s="83"/>
      <c r="C398" s="84"/>
      <c r="D398" s="69"/>
      <c r="E398" s="86"/>
      <c r="F398" s="84"/>
      <c r="G398" s="84"/>
      <c r="H398" s="84"/>
      <c r="I398" s="64">
        <f t="shared" si="17"/>
        <v>122</v>
      </c>
    </row>
    <row r="399" spans="1:9" ht="29">
      <c r="A399" s="63">
        <f t="shared" si="16"/>
        <v>390</v>
      </c>
      <c r="B399" s="83"/>
      <c r="C399" s="84"/>
      <c r="D399" s="69"/>
      <c r="E399" s="86"/>
      <c r="F399" s="84"/>
      <c r="G399" s="84"/>
      <c r="H399" s="84"/>
      <c r="I399" s="64">
        <f t="shared" si="17"/>
        <v>122</v>
      </c>
    </row>
    <row r="400" spans="1:9" ht="29">
      <c r="A400" s="63">
        <f t="shared" si="16"/>
        <v>391</v>
      </c>
      <c r="B400" s="83"/>
      <c r="C400" s="84"/>
      <c r="D400" s="69"/>
      <c r="E400" s="86"/>
      <c r="F400" s="84"/>
      <c r="G400" s="68"/>
      <c r="H400" s="122"/>
      <c r="I400" s="64">
        <f t="shared" si="17"/>
        <v>122</v>
      </c>
    </row>
    <row r="401" spans="1:9" ht="29">
      <c r="A401" s="63">
        <f t="shared" si="16"/>
        <v>392</v>
      </c>
      <c r="B401" s="83"/>
      <c r="C401" s="84"/>
      <c r="D401" s="69"/>
      <c r="E401" s="86"/>
      <c r="F401" s="84"/>
      <c r="G401" s="68"/>
      <c r="H401" s="122"/>
      <c r="I401" s="64">
        <f t="shared" si="17"/>
        <v>122</v>
      </c>
    </row>
    <row r="402" spans="1:9" ht="29">
      <c r="A402" s="63">
        <f t="shared" si="16"/>
        <v>393</v>
      </c>
      <c r="B402" s="83"/>
      <c r="C402" s="84"/>
      <c r="D402" s="69"/>
      <c r="E402" s="86"/>
      <c r="F402" s="84"/>
      <c r="G402" s="84"/>
      <c r="H402" s="84"/>
      <c r="I402" s="64">
        <f t="shared" si="17"/>
        <v>122</v>
      </c>
    </row>
    <row r="403" spans="1:9" ht="29">
      <c r="A403" s="63">
        <f t="shared" si="16"/>
        <v>394</v>
      </c>
      <c r="B403" s="83"/>
      <c r="C403" s="84"/>
      <c r="D403" s="69"/>
      <c r="E403" s="86"/>
      <c r="F403" s="84"/>
      <c r="G403" s="84"/>
      <c r="H403" s="84"/>
      <c r="I403" s="64">
        <f t="shared" si="17"/>
        <v>122</v>
      </c>
    </row>
    <row r="404" spans="1:9" ht="29">
      <c r="A404" s="63">
        <f t="shared" si="16"/>
        <v>395</v>
      </c>
      <c r="B404" s="83"/>
      <c r="C404" s="84"/>
      <c r="D404" s="69"/>
      <c r="E404" s="86"/>
      <c r="F404" s="84"/>
      <c r="G404" s="84"/>
      <c r="H404" s="84"/>
      <c r="I404" s="64">
        <f t="shared" si="17"/>
        <v>122</v>
      </c>
    </row>
    <row r="405" spans="1:9" ht="29">
      <c r="A405" s="63">
        <f t="shared" si="16"/>
        <v>396</v>
      </c>
      <c r="B405" s="83"/>
      <c r="C405" s="84"/>
      <c r="D405" s="69"/>
      <c r="E405" s="86"/>
      <c r="F405" s="84"/>
      <c r="G405" s="84"/>
      <c r="H405" s="84"/>
      <c r="I405" s="64">
        <f t="shared" si="17"/>
        <v>122</v>
      </c>
    </row>
    <row r="406" spans="1:9" ht="29">
      <c r="A406" s="63">
        <f t="shared" si="16"/>
        <v>397</v>
      </c>
      <c r="B406" s="83"/>
      <c r="C406" s="84"/>
      <c r="D406" s="69"/>
      <c r="E406" s="86"/>
      <c r="F406" s="84"/>
      <c r="G406" s="84"/>
      <c r="H406" s="84"/>
      <c r="I406" s="64">
        <f t="shared" si="17"/>
        <v>122</v>
      </c>
    </row>
    <row r="407" spans="1:9" ht="29">
      <c r="A407" s="63">
        <f t="shared" si="16"/>
        <v>398</v>
      </c>
      <c r="B407" s="83"/>
      <c r="C407" s="84"/>
      <c r="D407" s="69"/>
      <c r="E407" s="86"/>
      <c r="F407" s="68"/>
      <c r="G407" s="84"/>
      <c r="H407" s="84"/>
      <c r="I407" s="64">
        <f t="shared" si="17"/>
        <v>122</v>
      </c>
    </row>
    <row r="408" spans="1:9" ht="29">
      <c r="A408" s="63">
        <f t="shared" si="16"/>
        <v>399</v>
      </c>
      <c r="B408" s="83"/>
      <c r="C408" s="84"/>
      <c r="D408" s="69"/>
      <c r="E408" s="86"/>
      <c r="F408" s="84"/>
      <c r="G408" s="84"/>
      <c r="H408" s="84"/>
      <c r="I408" s="64">
        <f t="shared" si="17"/>
        <v>122</v>
      </c>
    </row>
    <row r="409" spans="1:9" ht="29">
      <c r="A409" s="63">
        <f t="shared" si="16"/>
        <v>400</v>
      </c>
      <c r="B409" s="83"/>
      <c r="C409" s="84"/>
      <c r="D409" s="69"/>
      <c r="E409" s="86"/>
      <c r="F409" s="84"/>
      <c r="G409" s="84"/>
      <c r="H409" s="84"/>
      <c r="I409" s="64">
        <f t="shared" si="17"/>
        <v>122</v>
      </c>
    </row>
    <row r="410" spans="1:9" ht="29">
      <c r="A410" s="63">
        <f t="shared" si="16"/>
        <v>401</v>
      </c>
      <c r="B410" s="83"/>
      <c r="C410" s="84"/>
      <c r="D410" s="69"/>
      <c r="E410" s="86"/>
      <c r="F410" s="84"/>
      <c r="G410" s="84"/>
      <c r="H410" s="84"/>
      <c r="I410" s="64">
        <f t="shared" si="17"/>
        <v>122</v>
      </c>
    </row>
    <row r="411" spans="1:9" ht="29">
      <c r="A411" s="63">
        <f t="shared" si="16"/>
        <v>402</v>
      </c>
      <c r="B411" s="83"/>
      <c r="C411" s="84"/>
      <c r="D411" s="69"/>
      <c r="E411" s="86"/>
      <c r="F411" s="84"/>
      <c r="G411" s="84"/>
      <c r="H411" s="84"/>
      <c r="I411" s="64">
        <f t="shared" si="17"/>
        <v>122</v>
      </c>
    </row>
    <row r="412" spans="1:9" ht="29">
      <c r="A412" s="63">
        <f t="shared" si="16"/>
        <v>403</v>
      </c>
      <c r="B412" s="83"/>
      <c r="C412" s="84"/>
      <c r="D412" s="69"/>
      <c r="E412" s="86"/>
      <c r="F412" s="84"/>
      <c r="G412" s="84"/>
      <c r="H412" s="84"/>
      <c r="I412" s="64">
        <f t="shared" si="17"/>
        <v>122</v>
      </c>
    </row>
    <row r="413" spans="1:9" ht="29">
      <c r="A413" s="63">
        <f t="shared" si="16"/>
        <v>404</v>
      </c>
      <c r="B413" s="83"/>
      <c r="C413" s="84"/>
      <c r="D413" s="69"/>
      <c r="E413" s="86"/>
      <c r="F413" s="84"/>
      <c r="G413" s="84"/>
      <c r="H413" s="84"/>
      <c r="I413" s="64">
        <f t="shared" si="17"/>
        <v>122</v>
      </c>
    </row>
    <row r="414" spans="1:9" ht="29">
      <c r="A414" s="63">
        <f t="shared" si="16"/>
        <v>405</v>
      </c>
      <c r="B414" s="83"/>
      <c r="C414" s="84"/>
      <c r="D414" s="85"/>
      <c r="E414" s="86"/>
      <c r="F414" s="84"/>
      <c r="G414" s="84"/>
      <c r="H414" s="84"/>
      <c r="I414" s="64">
        <f t="shared" si="17"/>
        <v>122</v>
      </c>
    </row>
    <row r="415" spans="1:9" ht="29">
      <c r="A415" s="63">
        <f t="shared" si="16"/>
        <v>406</v>
      </c>
      <c r="B415" s="83"/>
      <c r="C415" s="84"/>
      <c r="D415" s="69"/>
      <c r="E415" s="86"/>
      <c r="F415" s="84"/>
      <c r="G415" s="84"/>
      <c r="H415" s="84"/>
      <c r="I415" s="64">
        <f t="shared" si="17"/>
        <v>122</v>
      </c>
    </row>
    <row r="416" spans="1:9" ht="29">
      <c r="A416" s="63">
        <f t="shared" si="16"/>
        <v>407</v>
      </c>
      <c r="B416" s="83"/>
      <c r="C416" s="84"/>
      <c r="D416" s="69"/>
      <c r="E416" s="86"/>
      <c r="F416" s="84"/>
      <c r="G416" s="84"/>
      <c r="H416" s="84"/>
      <c r="I416" s="64">
        <f t="shared" si="17"/>
        <v>122</v>
      </c>
    </row>
    <row r="417" spans="1:9" ht="29">
      <c r="A417" s="63">
        <f t="shared" si="16"/>
        <v>408</v>
      </c>
      <c r="B417" s="83"/>
      <c r="C417" s="84"/>
      <c r="D417" s="85"/>
      <c r="E417" s="86"/>
      <c r="F417" s="84"/>
      <c r="G417" s="84"/>
      <c r="H417" s="84"/>
      <c r="I417" s="64">
        <f t="shared" si="17"/>
        <v>122</v>
      </c>
    </row>
    <row r="418" spans="1:9" ht="29">
      <c r="A418" s="63">
        <f t="shared" si="16"/>
        <v>409</v>
      </c>
      <c r="B418" s="83"/>
      <c r="C418" s="84"/>
      <c r="D418" s="69"/>
      <c r="E418" s="86"/>
      <c r="F418" s="84"/>
      <c r="G418" s="84"/>
      <c r="H418" s="84"/>
      <c r="I418" s="64">
        <f t="shared" si="17"/>
        <v>122</v>
      </c>
    </row>
    <row r="419" spans="1:9" ht="29">
      <c r="A419" s="63">
        <f t="shared" si="16"/>
        <v>410</v>
      </c>
      <c r="B419" s="83"/>
      <c r="C419" s="84"/>
      <c r="D419" s="69"/>
      <c r="E419" s="86"/>
      <c r="F419" s="84"/>
      <c r="G419" s="84"/>
      <c r="H419" s="84"/>
      <c r="I419" s="64">
        <f t="shared" si="17"/>
        <v>122</v>
      </c>
    </row>
    <row r="420" spans="1:9" ht="29">
      <c r="A420" s="63">
        <f t="shared" si="16"/>
        <v>411</v>
      </c>
      <c r="B420" s="83"/>
      <c r="C420" s="84"/>
      <c r="D420" s="69"/>
      <c r="E420" s="86"/>
      <c r="F420" s="84"/>
      <c r="G420" s="84"/>
      <c r="H420" s="84"/>
      <c r="I420" s="64">
        <f t="shared" si="17"/>
        <v>122</v>
      </c>
    </row>
    <row r="421" spans="1:9" ht="29">
      <c r="A421" s="63">
        <f t="shared" si="16"/>
        <v>412</v>
      </c>
      <c r="B421" s="83"/>
      <c r="C421" s="84"/>
      <c r="D421" s="69"/>
      <c r="E421" s="86"/>
      <c r="F421" s="84"/>
      <c r="G421" s="84"/>
      <c r="H421" s="84"/>
      <c r="I421" s="64">
        <f t="shared" si="17"/>
        <v>122</v>
      </c>
    </row>
    <row r="422" spans="1:9" ht="29">
      <c r="A422" s="63">
        <f t="shared" si="16"/>
        <v>413</v>
      </c>
      <c r="B422" s="83"/>
      <c r="C422" s="84"/>
      <c r="D422" s="69"/>
      <c r="E422" s="86"/>
      <c r="F422" s="84"/>
      <c r="G422" s="84"/>
      <c r="H422" s="84"/>
      <c r="I422" s="64">
        <f t="shared" si="17"/>
        <v>122</v>
      </c>
    </row>
    <row r="423" spans="1:9" ht="29">
      <c r="A423" s="63">
        <f t="shared" si="16"/>
        <v>414</v>
      </c>
      <c r="B423" s="83"/>
      <c r="C423" s="84"/>
      <c r="D423" s="69"/>
      <c r="E423" s="86"/>
      <c r="F423" s="84"/>
      <c r="G423" s="84"/>
      <c r="H423" s="84"/>
      <c r="I423" s="64">
        <f t="shared" si="17"/>
        <v>122</v>
      </c>
    </row>
    <row r="424" spans="1:9" ht="29">
      <c r="A424" s="63">
        <f t="shared" si="16"/>
        <v>415</v>
      </c>
      <c r="B424" s="83"/>
      <c r="C424" s="84"/>
      <c r="D424" s="69"/>
      <c r="E424" s="86"/>
      <c r="F424" s="84"/>
      <c r="G424" s="84"/>
      <c r="H424" s="84"/>
      <c r="I424" s="64">
        <f t="shared" si="17"/>
        <v>122</v>
      </c>
    </row>
    <row r="425" spans="1:9" ht="29">
      <c r="A425" s="63">
        <f t="shared" si="16"/>
        <v>416</v>
      </c>
      <c r="B425" s="83"/>
      <c r="C425" s="84"/>
      <c r="D425" s="69"/>
      <c r="E425" s="86"/>
      <c r="F425" s="84"/>
      <c r="G425" s="84"/>
      <c r="H425" s="84"/>
      <c r="I425" s="64">
        <f t="shared" si="17"/>
        <v>122</v>
      </c>
    </row>
    <row r="426" spans="1:9" ht="29">
      <c r="A426" s="63">
        <f t="shared" si="16"/>
        <v>417</v>
      </c>
      <c r="B426" s="83"/>
      <c r="C426" s="84"/>
      <c r="D426" s="69"/>
      <c r="E426" s="86"/>
      <c r="F426" s="84"/>
      <c r="G426" s="84"/>
      <c r="H426" s="84"/>
      <c r="I426" s="64">
        <f t="shared" si="17"/>
        <v>122</v>
      </c>
    </row>
    <row r="427" spans="1:9" ht="29">
      <c r="A427" s="63">
        <f t="shared" si="16"/>
        <v>418</v>
      </c>
      <c r="B427" s="83"/>
      <c r="C427" s="84"/>
      <c r="D427" s="69"/>
      <c r="E427" s="86"/>
      <c r="F427" s="84"/>
      <c r="G427" s="84"/>
      <c r="H427" s="84"/>
      <c r="I427" s="64">
        <f t="shared" si="17"/>
        <v>122</v>
      </c>
    </row>
    <row r="428" spans="1:9" ht="29">
      <c r="A428" s="63">
        <f t="shared" si="16"/>
        <v>419</v>
      </c>
      <c r="B428" s="87"/>
      <c r="C428" s="84"/>
      <c r="D428" s="69"/>
      <c r="E428" s="88"/>
      <c r="F428" s="89"/>
      <c r="G428" s="68"/>
      <c r="H428" s="122"/>
      <c r="I428" s="64">
        <f t="shared" si="17"/>
        <v>122</v>
      </c>
    </row>
    <row r="429" spans="1:9" ht="29">
      <c r="A429" s="63">
        <f t="shared" si="16"/>
        <v>420</v>
      </c>
      <c r="B429" s="80"/>
      <c r="C429" s="84"/>
      <c r="D429" s="69"/>
      <c r="E429" s="82"/>
      <c r="F429" s="81"/>
      <c r="G429" s="68"/>
      <c r="H429" s="122"/>
      <c r="I429" s="64">
        <f t="shared" si="17"/>
        <v>122</v>
      </c>
    </row>
    <row r="430" spans="1:9" ht="29">
      <c r="A430" s="63">
        <f t="shared" si="16"/>
        <v>421</v>
      </c>
      <c r="B430" s="83"/>
      <c r="C430" s="84"/>
      <c r="D430" s="85"/>
      <c r="E430" s="86"/>
      <c r="F430" s="84"/>
      <c r="G430" s="84"/>
      <c r="H430" s="84"/>
      <c r="I430" s="64">
        <f t="shared" si="17"/>
        <v>122</v>
      </c>
    </row>
    <row r="431" spans="1:9" ht="29">
      <c r="A431" s="63">
        <f t="shared" si="16"/>
        <v>422</v>
      </c>
      <c r="B431" s="83"/>
      <c r="C431" s="84"/>
      <c r="D431" s="69"/>
      <c r="E431" s="86"/>
      <c r="F431" s="68"/>
      <c r="G431" s="84"/>
      <c r="H431" s="84"/>
      <c r="I431" s="64">
        <f t="shared" si="17"/>
        <v>122</v>
      </c>
    </row>
    <row r="432" spans="1:9" ht="29">
      <c r="A432" s="63">
        <f t="shared" si="16"/>
        <v>423</v>
      </c>
      <c r="B432" s="83"/>
      <c r="C432" s="84"/>
      <c r="D432" s="69"/>
      <c r="E432" s="86"/>
      <c r="F432" s="84"/>
      <c r="G432" s="84"/>
      <c r="H432" s="84"/>
      <c r="I432" s="64">
        <f t="shared" si="17"/>
        <v>122</v>
      </c>
    </row>
    <row r="433" spans="1:9" ht="29">
      <c r="A433" s="63">
        <f t="shared" si="16"/>
        <v>424</v>
      </c>
      <c r="B433" s="83"/>
      <c r="C433" s="84"/>
      <c r="D433" s="85"/>
      <c r="E433" s="86"/>
      <c r="F433" s="84"/>
      <c r="G433" s="84"/>
      <c r="H433" s="84"/>
      <c r="I433" s="64">
        <f t="shared" si="17"/>
        <v>122</v>
      </c>
    </row>
    <row r="434" spans="1:9" ht="29">
      <c r="A434" s="63">
        <f t="shared" si="16"/>
        <v>425</v>
      </c>
      <c r="B434" s="90"/>
      <c r="C434" s="91"/>
      <c r="D434" s="69"/>
      <c r="E434" s="92"/>
      <c r="F434" s="84"/>
      <c r="G434" s="84"/>
      <c r="H434" s="84"/>
      <c r="I434" s="64">
        <f t="shared" si="17"/>
        <v>122</v>
      </c>
    </row>
    <row r="435" spans="1:9" ht="29">
      <c r="A435" s="63">
        <f t="shared" si="16"/>
        <v>426</v>
      </c>
      <c r="B435" s="90"/>
      <c r="C435" s="91"/>
      <c r="D435" s="69"/>
      <c r="E435" s="92"/>
      <c r="F435" s="84"/>
      <c r="G435" s="84"/>
      <c r="H435" s="84"/>
      <c r="I435" s="64">
        <f t="shared" si="17"/>
        <v>122</v>
      </c>
    </row>
    <row r="436" spans="1:9" ht="29">
      <c r="A436" s="63">
        <f t="shared" si="16"/>
        <v>427</v>
      </c>
      <c r="B436" s="83"/>
      <c r="C436" s="84"/>
      <c r="D436" s="69"/>
      <c r="E436" s="86"/>
      <c r="F436" s="84"/>
      <c r="G436" s="84"/>
      <c r="H436" s="84"/>
      <c r="I436" s="64">
        <f t="shared" si="17"/>
        <v>122</v>
      </c>
    </row>
    <row r="437" spans="1:9" ht="29">
      <c r="A437" s="63">
        <f t="shared" si="16"/>
        <v>428</v>
      </c>
      <c r="B437" s="93"/>
      <c r="C437" s="94"/>
      <c r="D437" s="69"/>
      <c r="E437" s="95"/>
      <c r="F437" s="84"/>
      <c r="G437" s="94"/>
      <c r="H437" s="123"/>
      <c r="I437" s="64">
        <f t="shared" si="17"/>
        <v>122</v>
      </c>
    </row>
    <row r="438" spans="1:9" ht="29">
      <c r="A438" s="63">
        <f t="shared" si="16"/>
        <v>429</v>
      </c>
      <c r="B438" s="93"/>
      <c r="C438" s="94"/>
      <c r="D438" s="69"/>
      <c r="E438" s="95"/>
      <c r="F438" s="94"/>
      <c r="G438" s="84"/>
      <c r="H438" s="124"/>
      <c r="I438" s="64">
        <f t="shared" si="17"/>
        <v>122</v>
      </c>
    </row>
    <row r="439" spans="1:9" ht="29">
      <c r="A439" s="63">
        <f t="shared" si="16"/>
        <v>430</v>
      </c>
      <c r="B439" s="93"/>
      <c r="C439" s="94"/>
      <c r="D439" s="69"/>
      <c r="E439" s="95"/>
      <c r="F439" s="94"/>
      <c r="G439" s="84"/>
      <c r="H439" s="124"/>
      <c r="I439" s="64">
        <f t="shared" si="17"/>
        <v>122</v>
      </c>
    </row>
    <row r="440" spans="1:9" ht="29">
      <c r="A440" s="63">
        <f t="shared" si="16"/>
        <v>431</v>
      </c>
      <c r="B440" s="93"/>
      <c r="C440" s="94"/>
      <c r="D440" s="69"/>
      <c r="E440" s="95"/>
      <c r="F440" s="84"/>
      <c r="G440" s="94"/>
      <c r="H440" s="94"/>
      <c r="I440" s="64">
        <f t="shared" si="17"/>
        <v>122</v>
      </c>
    </row>
    <row r="441" spans="1:9" ht="29">
      <c r="A441" s="63">
        <f t="shared" si="16"/>
        <v>432</v>
      </c>
      <c r="B441" s="93"/>
      <c r="C441" s="94"/>
      <c r="D441" s="69"/>
      <c r="E441" s="95"/>
      <c r="F441" s="94"/>
      <c r="G441" s="84"/>
      <c r="H441" s="124"/>
      <c r="I441" s="64">
        <f t="shared" si="17"/>
        <v>122</v>
      </c>
    </row>
    <row r="442" spans="1:9" ht="29">
      <c r="A442" s="63">
        <f t="shared" si="16"/>
        <v>433</v>
      </c>
      <c r="B442" s="83"/>
      <c r="C442" s="84"/>
      <c r="D442" s="85"/>
      <c r="E442" s="86"/>
      <c r="F442" s="84"/>
      <c r="G442" s="84"/>
      <c r="H442" s="84"/>
      <c r="I442" s="64">
        <f t="shared" si="17"/>
        <v>122</v>
      </c>
    </row>
    <row r="443" spans="1:9" ht="29">
      <c r="A443" s="63">
        <f t="shared" si="16"/>
        <v>434</v>
      </c>
      <c r="B443" s="93"/>
      <c r="C443" s="94"/>
      <c r="D443" s="69"/>
      <c r="E443" s="95"/>
      <c r="F443" s="84"/>
      <c r="G443" s="94"/>
      <c r="H443" s="94"/>
      <c r="I443" s="64">
        <f t="shared" si="17"/>
        <v>122</v>
      </c>
    </row>
    <row r="444" spans="1:9" ht="29">
      <c r="A444" s="63">
        <f t="shared" si="16"/>
        <v>435</v>
      </c>
      <c r="B444" s="93"/>
      <c r="C444" s="94"/>
      <c r="D444" s="69"/>
      <c r="E444" s="95"/>
      <c r="F444" s="84"/>
      <c r="G444" s="94"/>
      <c r="H444" s="94"/>
      <c r="I444" s="64">
        <f t="shared" si="17"/>
        <v>122</v>
      </c>
    </row>
    <row r="445" spans="1:9" ht="29">
      <c r="A445" s="63">
        <f t="shared" si="16"/>
        <v>436</v>
      </c>
      <c r="B445" s="93"/>
      <c r="C445" s="94"/>
      <c r="D445" s="69"/>
      <c r="E445" s="95"/>
      <c r="F445" s="84"/>
      <c r="G445" s="94"/>
      <c r="H445" s="94"/>
      <c r="I445" s="64">
        <f t="shared" si="17"/>
        <v>122</v>
      </c>
    </row>
    <row r="446" spans="1:9" ht="29">
      <c r="A446" s="63">
        <f t="shared" si="16"/>
        <v>437</v>
      </c>
      <c r="B446" s="93"/>
      <c r="C446" s="94"/>
      <c r="D446" s="69"/>
      <c r="E446" s="95"/>
      <c r="F446" s="94"/>
      <c r="G446" s="84"/>
      <c r="H446" s="124"/>
      <c r="I446" s="64">
        <f t="shared" si="17"/>
        <v>122</v>
      </c>
    </row>
    <row r="447" spans="1:9" ht="29">
      <c r="A447" s="63">
        <f t="shared" si="16"/>
        <v>438</v>
      </c>
      <c r="B447" s="93"/>
      <c r="C447" s="94"/>
      <c r="D447" s="69"/>
      <c r="E447" s="95"/>
      <c r="F447" s="84"/>
      <c r="G447" s="94"/>
      <c r="H447" s="94"/>
      <c r="I447" s="64">
        <f t="shared" si="17"/>
        <v>122</v>
      </c>
    </row>
    <row r="448" spans="1:9" ht="29">
      <c r="A448" s="63">
        <f t="shared" si="16"/>
        <v>439</v>
      </c>
      <c r="B448" s="93"/>
      <c r="C448" s="94"/>
      <c r="D448" s="69"/>
      <c r="E448" s="95"/>
      <c r="F448" s="94"/>
      <c r="G448" s="68"/>
      <c r="H448" s="125"/>
      <c r="I448" s="64">
        <f t="shared" si="17"/>
        <v>122</v>
      </c>
    </row>
    <row r="449" spans="1:9" ht="29">
      <c r="A449" s="63">
        <f t="shared" si="16"/>
        <v>440</v>
      </c>
      <c r="B449" s="93"/>
      <c r="C449" s="94"/>
      <c r="D449" s="69"/>
      <c r="E449" s="95"/>
      <c r="F449" s="84"/>
      <c r="G449" s="94"/>
      <c r="H449" s="94"/>
      <c r="I449" s="64">
        <f t="shared" si="17"/>
        <v>122</v>
      </c>
    </row>
    <row r="450" spans="1:9" ht="29">
      <c r="A450" s="63">
        <f t="shared" si="16"/>
        <v>441</v>
      </c>
      <c r="B450" s="93"/>
      <c r="C450" s="94"/>
      <c r="D450" s="69"/>
      <c r="E450" s="95"/>
      <c r="F450" s="94"/>
      <c r="G450" s="84"/>
      <c r="H450" s="124"/>
      <c r="I450" s="64">
        <f t="shared" si="17"/>
        <v>122</v>
      </c>
    </row>
    <row r="451" spans="1:9" ht="29">
      <c r="A451" s="63">
        <f t="shared" si="16"/>
        <v>442</v>
      </c>
      <c r="B451" s="93"/>
      <c r="C451" s="94"/>
      <c r="D451" s="69"/>
      <c r="E451" s="95"/>
      <c r="F451" s="84"/>
      <c r="G451" s="94"/>
      <c r="H451" s="94"/>
      <c r="I451" s="64">
        <f t="shared" si="17"/>
        <v>122</v>
      </c>
    </row>
    <row r="452" spans="1:9" ht="29">
      <c r="A452" s="63">
        <f t="shared" si="16"/>
        <v>443</v>
      </c>
      <c r="B452" s="83"/>
      <c r="C452" s="84"/>
      <c r="D452" s="69"/>
      <c r="E452" s="86"/>
      <c r="F452" s="84"/>
      <c r="G452" s="84"/>
      <c r="H452" s="84"/>
      <c r="I452" s="64">
        <f t="shared" si="17"/>
        <v>122</v>
      </c>
    </row>
    <row r="453" spans="1:9" ht="29">
      <c r="A453" s="63">
        <f t="shared" si="16"/>
        <v>444</v>
      </c>
      <c r="B453" s="93"/>
      <c r="C453" s="94"/>
      <c r="D453" s="69"/>
      <c r="E453" s="86"/>
      <c r="F453" s="84"/>
      <c r="G453" s="84"/>
      <c r="H453" s="84"/>
      <c r="I453" s="64">
        <f t="shared" si="17"/>
        <v>122</v>
      </c>
    </row>
    <row r="454" spans="1:9" ht="29">
      <c r="A454" s="63">
        <f t="shared" si="16"/>
        <v>445</v>
      </c>
      <c r="B454" s="93"/>
      <c r="C454" s="94"/>
      <c r="D454" s="69"/>
      <c r="E454" s="86"/>
      <c r="F454" s="84"/>
      <c r="G454" s="84"/>
      <c r="H454" s="84"/>
      <c r="I454" s="64">
        <f t="shared" ref="I454:I516" si="18">DATEDIF(E454,дата,"Y")</f>
        <v>122</v>
      </c>
    </row>
    <row r="455" spans="1:9" ht="29">
      <c r="A455" s="63">
        <f t="shared" si="16"/>
        <v>446</v>
      </c>
      <c r="B455" s="93"/>
      <c r="C455" s="94"/>
      <c r="D455" s="85"/>
      <c r="E455" s="86"/>
      <c r="F455" s="84"/>
      <c r="G455" s="84"/>
      <c r="H455" s="84"/>
      <c r="I455" s="64">
        <f t="shared" si="18"/>
        <v>122</v>
      </c>
    </row>
    <row r="456" spans="1:9" ht="29">
      <c r="A456" s="63">
        <f t="shared" ref="A456:A519" si="19">A455+1</f>
        <v>447</v>
      </c>
      <c r="B456" s="93"/>
      <c r="C456" s="94"/>
      <c r="D456" s="69"/>
      <c r="E456" s="96"/>
      <c r="F456" s="97"/>
      <c r="G456" s="84"/>
      <c r="H456" s="84"/>
      <c r="I456" s="64">
        <f t="shared" si="18"/>
        <v>122</v>
      </c>
    </row>
    <row r="457" spans="1:9" ht="29">
      <c r="A457" s="63">
        <f t="shared" si="19"/>
        <v>448</v>
      </c>
      <c r="B457" s="93"/>
      <c r="C457" s="94"/>
      <c r="D457" s="69"/>
      <c r="E457" s="96"/>
      <c r="F457" s="97"/>
      <c r="G457" s="84"/>
      <c r="H457" s="84"/>
      <c r="I457" s="64">
        <f t="shared" si="18"/>
        <v>122</v>
      </c>
    </row>
    <row r="458" spans="1:9" ht="29">
      <c r="A458" s="63">
        <f t="shared" si="19"/>
        <v>449</v>
      </c>
      <c r="B458" s="93"/>
      <c r="C458" s="94"/>
      <c r="D458" s="69"/>
      <c r="E458" s="98"/>
      <c r="F458" s="99"/>
      <c r="G458" s="84"/>
      <c r="H458" s="84"/>
      <c r="I458" s="64">
        <f t="shared" si="18"/>
        <v>122</v>
      </c>
    </row>
    <row r="459" spans="1:9" ht="29">
      <c r="A459" s="63">
        <f t="shared" si="19"/>
        <v>450</v>
      </c>
      <c r="B459" s="93"/>
      <c r="C459" s="94"/>
      <c r="D459" s="69"/>
      <c r="E459" s="98"/>
      <c r="F459" s="99"/>
      <c r="G459" s="84"/>
      <c r="H459" s="84"/>
      <c r="I459" s="64">
        <f t="shared" si="18"/>
        <v>122</v>
      </c>
    </row>
    <row r="460" spans="1:9" ht="29">
      <c r="A460" s="63">
        <f t="shared" si="19"/>
        <v>451</v>
      </c>
      <c r="B460" s="93"/>
      <c r="C460" s="94"/>
      <c r="D460" s="69"/>
      <c r="E460" s="98"/>
      <c r="F460" s="99"/>
      <c r="G460" s="84"/>
      <c r="H460" s="84"/>
      <c r="I460" s="64">
        <f t="shared" si="18"/>
        <v>122</v>
      </c>
    </row>
    <row r="461" spans="1:9" ht="29">
      <c r="A461" s="63">
        <f t="shared" si="19"/>
        <v>452</v>
      </c>
      <c r="B461" s="93"/>
      <c r="C461" s="94"/>
      <c r="D461" s="69"/>
      <c r="E461" s="98"/>
      <c r="F461" s="99"/>
      <c r="G461" s="84"/>
      <c r="H461" s="84"/>
      <c r="I461" s="64">
        <f t="shared" si="18"/>
        <v>122</v>
      </c>
    </row>
    <row r="462" spans="1:9" ht="29">
      <c r="A462" s="63">
        <f t="shared" si="19"/>
        <v>453</v>
      </c>
      <c r="B462" s="93"/>
      <c r="C462" s="94"/>
      <c r="D462" s="69"/>
      <c r="E462" s="98"/>
      <c r="F462" s="99"/>
      <c r="G462" s="84"/>
      <c r="H462" s="84"/>
      <c r="I462" s="64">
        <f t="shared" si="18"/>
        <v>122</v>
      </c>
    </row>
    <row r="463" spans="1:9" ht="29">
      <c r="A463" s="63">
        <f t="shared" si="19"/>
        <v>454</v>
      </c>
      <c r="B463" s="93"/>
      <c r="C463" s="94"/>
      <c r="D463" s="69"/>
      <c r="E463" s="98"/>
      <c r="F463" s="84"/>
      <c r="G463" s="99"/>
      <c r="H463" s="99"/>
      <c r="I463" s="64">
        <f t="shared" si="18"/>
        <v>122</v>
      </c>
    </row>
    <row r="464" spans="1:9" ht="29">
      <c r="A464" s="63">
        <f t="shared" si="19"/>
        <v>455</v>
      </c>
      <c r="B464" s="93"/>
      <c r="C464" s="94"/>
      <c r="D464" s="69"/>
      <c r="E464" s="98"/>
      <c r="F464" s="99"/>
      <c r="G464" s="84"/>
      <c r="H464" s="84"/>
      <c r="I464" s="64">
        <f t="shared" si="18"/>
        <v>122</v>
      </c>
    </row>
    <row r="465" spans="1:9" ht="29">
      <c r="A465" s="63">
        <f t="shared" si="19"/>
        <v>456</v>
      </c>
      <c r="B465" s="93"/>
      <c r="C465" s="94"/>
      <c r="D465" s="69"/>
      <c r="E465" s="98"/>
      <c r="F465" s="99"/>
      <c r="G465" s="84"/>
      <c r="H465" s="84"/>
      <c r="I465" s="64">
        <f t="shared" si="18"/>
        <v>122</v>
      </c>
    </row>
    <row r="466" spans="1:9" ht="29">
      <c r="A466" s="63">
        <f t="shared" si="19"/>
        <v>457</v>
      </c>
      <c r="B466" s="93"/>
      <c r="C466" s="94"/>
      <c r="D466" s="69"/>
      <c r="E466" s="98"/>
      <c r="F466" s="99"/>
      <c r="G466" s="84"/>
      <c r="H466" s="84"/>
      <c r="I466" s="64">
        <f t="shared" si="18"/>
        <v>122</v>
      </c>
    </row>
    <row r="467" spans="1:9" ht="29">
      <c r="A467" s="63">
        <f t="shared" si="19"/>
        <v>458</v>
      </c>
      <c r="B467" s="93"/>
      <c r="C467" s="94"/>
      <c r="D467" s="69"/>
      <c r="E467" s="98"/>
      <c r="F467" s="99"/>
      <c r="G467" s="84"/>
      <c r="H467" s="84"/>
      <c r="I467" s="64">
        <f t="shared" si="18"/>
        <v>122</v>
      </c>
    </row>
    <row r="468" spans="1:9" ht="29">
      <c r="A468" s="63">
        <f t="shared" si="19"/>
        <v>459</v>
      </c>
      <c r="B468" s="93"/>
      <c r="C468" s="94"/>
      <c r="D468" s="69"/>
      <c r="E468" s="98"/>
      <c r="F468" s="99"/>
      <c r="G468" s="84"/>
      <c r="H468" s="84"/>
      <c r="I468" s="64">
        <f t="shared" si="18"/>
        <v>122</v>
      </c>
    </row>
    <row r="469" spans="1:9" ht="29">
      <c r="A469" s="63">
        <f t="shared" si="19"/>
        <v>460</v>
      </c>
      <c r="B469" s="93"/>
      <c r="C469" s="94"/>
      <c r="D469" s="69"/>
      <c r="E469" s="98"/>
      <c r="F469" s="99"/>
      <c r="G469" s="84"/>
      <c r="H469" s="84"/>
      <c r="I469" s="64">
        <f t="shared" si="18"/>
        <v>122</v>
      </c>
    </row>
    <row r="470" spans="1:9" ht="29">
      <c r="A470" s="63">
        <f t="shared" si="19"/>
        <v>461</v>
      </c>
      <c r="B470" s="93"/>
      <c r="C470" s="94"/>
      <c r="D470" s="69"/>
      <c r="E470" s="98"/>
      <c r="F470" s="99"/>
      <c r="G470" s="84"/>
      <c r="H470" s="84"/>
      <c r="I470" s="64">
        <f t="shared" si="18"/>
        <v>122</v>
      </c>
    </row>
    <row r="471" spans="1:9" ht="29">
      <c r="A471" s="63">
        <f t="shared" si="19"/>
        <v>462</v>
      </c>
      <c r="B471" s="83"/>
      <c r="C471" s="84"/>
      <c r="D471" s="85"/>
      <c r="E471" s="86"/>
      <c r="F471" s="84"/>
      <c r="G471" s="84"/>
      <c r="H471" s="84"/>
      <c r="I471" s="64">
        <f t="shared" si="18"/>
        <v>122</v>
      </c>
    </row>
    <row r="472" spans="1:9" ht="29">
      <c r="A472" s="63">
        <f t="shared" si="19"/>
        <v>463</v>
      </c>
      <c r="B472" s="83"/>
      <c r="C472" s="84"/>
      <c r="D472" s="69"/>
      <c r="E472" s="86"/>
      <c r="F472" s="84"/>
      <c r="G472" s="84"/>
      <c r="H472" s="84"/>
      <c r="I472" s="64">
        <f t="shared" si="18"/>
        <v>122</v>
      </c>
    </row>
    <row r="473" spans="1:9" ht="29">
      <c r="A473" s="63">
        <f t="shared" si="19"/>
        <v>464</v>
      </c>
      <c r="B473" s="83"/>
      <c r="C473" s="84"/>
      <c r="D473" s="69"/>
      <c r="E473" s="86"/>
      <c r="F473" s="84"/>
      <c r="G473" s="84"/>
      <c r="H473" s="84"/>
      <c r="I473" s="64">
        <f t="shared" si="18"/>
        <v>122</v>
      </c>
    </row>
    <row r="474" spans="1:9" ht="29">
      <c r="A474" s="63">
        <f t="shared" si="19"/>
        <v>465</v>
      </c>
      <c r="B474" s="83"/>
      <c r="C474" s="84"/>
      <c r="D474" s="69"/>
      <c r="E474" s="86"/>
      <c r="F474" s="84"/>
      <c r="G474" s="84"/>
      <c r="H474" s="84"/>
      <c r="I474" s="64">
        <f t="shared" si="18"/>
        <v>122</v>
      </c>
    </row>
    <row r="475" spans="1:9" ht="29">
      <c r="A475" s="63">
        <f t="shared" si="19"/>
        <v>466</v>
      </c>
      <c r="B475" s="93"/>
      <c r="C475" s="84"/>
      <c r="D475" s="69"/>
      <c r="E475" s="95"/>
      <c r="F475" s="94"/>
      <c r="G475" s="94"/>
      <c r="H475" s="94"/>
      <c r="I475" s="64">
        <f t="shared" si="18"/>
        <v>122</v>
      </c>
    </row>
    <row r="476" spans="1:9" ht="29">
      <c r="A476" s="63">
        <f t="shared" si="19"/>
        <v>467</v>
      </c>
      <c r="B476" s="93"/>
      <c r="C476" s="84"/>
      <c r="D476" s="69"/>
      <c r="E476" s="95"/>
      <c r="F476" s="94"/>
      <c r="G476" s="94"/>
      <c r="H476" s="94"/>
      <c r="I476" s="64">
        <f t="shared" si="18"/>
        <v>122</v>
      </c>
    </row>
    <row r="477" spans="1:9" ht="29">
      <c r="A477" s="63">
        <f t="shared" si="19"/>
        <v>468</v>
      </c>
      <c r="B477" s="93"/>
      <c r="C477" s="84"/>
      <c r="D477" s="69"/>
      <c r="E477" s="95"/>
      <c r="F477" s="94"/>
      <c r="G477" s="94"/>
      <c r="H477" s="94"/>
      <c r="I477" s="64">
        <f t="shared" si="18"/>
        <v>122</v>
      </c>
    </row>
    <row r="478" spans="1:9" ht="29">
      <c r="A478" s="63">
        <f t="shared" si="19"/>
        <v>469</v>
      </c>
      <c r="B478" s="93"/>
      <c r="C478" s="84"/>
      <c r="D478" s="69"/>
      <c r="E478" s="95"/>
      <c r="F478" s="94"/>
      <c r="G478" s="94"/>
      <c r="H478" s="94"/>
      <c r="I478" s="64">
        <f t="shared" si="18"/>
        <v>122</v>
      </c>
    </row>
    <row r="479" spans="1:9" ht="29">
      <c r="A479" s="63">
        <f t="shared" si="19"/>
        <v>470</v>
      </c>
      <c r="B479" s="93"/>
      <c r="C479" s="84"/>
      <c r="D479" s="69"/>
      <c r="E479" s="95"/>
      <c r="F479" s="94"/>
      <c r="G479" s="94"/>
      <c r="H479" s="94"/>
      <c r="I479" s="64">
        <f t="shared" si="18"/>
        <v>122</v>
      </c>
    </row>
    <row r="480" spans="1:9" ht="29">
      <c r="A480" s="63">
        <f t="shared" si="19"/>
        <v>471</v>
      </c>
      <c r="B480" s="93"/>
      <c r="C480" s="84"/>
      <c r="D480" s="69"/>
      <c r="E480" s="95"/>
      <c r="F480" s="94"/>
      <c r="G480" s="94"/>
      <c r="H480" s="94"/>
      <c r="I480" s="64">
        <f t="shared" si="18"/>
        <v>122</v>
      </c>
    </row>
    <row r="481" spans="1:9" ht="29">
      <c r="A481" s="63">
        <f t="shared" si="19"/>
        <v>472</v>
      </c>
      <c r="B481" s="93"/>
      <c r="C481" s="84"/>
      <c r="D481" s="69"/>
      <c r="E481" s="95"/>
      <c r="F481" s="94"/>
      <c r="G481" s="94"/>
      <c r="H481" s="94"/>
      <c r="I481" s="64">
        <f t="shared" si="18"/>
        <v>122</v>
      </c>
    </row>
    <row r="482" spans="1:9" ht="29">
      <c r="A482" s="63">
        <f t="shared" si="19"/>
        <v>473</v>
      </c>
      <c r="B482" s="93"/>
      <c r="C482" s="84"/>
      <c r="D482" s="69"/>
      <c r="E482" s="95"/>
      <c r="F482" s="94"/>
      <c r="G482" s="94"/>
      <c r="H482" s="94"/>
      <c r="I482" s="64">
        <f t="shared" si="18"/>
        <v>122</v>
      </c>
    </row>
    <row r="483" spans="1:9" ht="29">
      <c r="A483" s="63">
        <f t="shared" si="19"/>
        <v>474</v>
      </c>
      <c r="B483" s="93"/>
      <c r="C483" s="84"/>
      <c r="D483" s="69"/>
      <c r="E483" s="95"/>
      <c r="F483" s="94"/>
      <c r="G483" s="94"/>
      <c r="H483" s="94"/>
      <c r="I483" s="64">
        <f t="shared" si="18"/>
        <v>122</v>
      </c>
    </row>
    <row r="484" spans="1:9" ht="29">
      <c r="A484" s="63">
        <f t="shared" si="19"/>
        <v>475</v>
      </c>
      <c r="B484" s="93"/>
      <c r="C484" s="84"/>
      <c r="D484" s="69"/>
      <c r="E484" s="95"/>
      <c r="F484" s="94"/>
      <c r="G484" s="94"/>
      <c r="H484" s="94"/>
      <c r="I484" s="64">
        <f t="shared" si="18"/>
        <v>122</v>
      </c>
    </row>
    <row r="485" spans="1:9" ht="29">
      <c r="A485" s="63">
        <f t="shared" si="19"/>
        <v>476</v>
      </c>
      <c r="B485" s="93"/>
      <c r="C485" s="84"/>
      <c r="D485" s="69"/>
      <c r="E485" s="95"/>
      <c r="F485" s="94"/>
      <c r="G485" s="94"/>
      <c r="H485" s="94"/>
      <c r="I485" s="64">
        <f t="shared" si="18"/>
        <v>122</v>
      </c>
    </row>
    <row r="486" spans="1:9" ht="29">
      <c r="A486" s="63">
        <f t="shared" si="19"/>
        <v>477</v>
      </c>
      <c r="B486" s="93"/>
      <c r="C486" s="84"/>
      <c r="D486" s="69"/>
      <c r="E486" s="95"/>
      <c r="F486" s="94"/>
      <c r="G486" s="94"/>
      <c r="H486" s="94"/>
      <c r="I486" s="64">
        <f t="shared" si="18"/>
        <v>122</v>
      </c>
    </row>
    <row r="487" spans="1:9" ht="29">
      <c r="A487" s="63">
        <f t="shared" si="19"/>
        <v>478</v>
      </c>
      <c r="B487" s="93"/>
      <c r="C487" s="84"/>
      <c r="D487" s="69"/>
      <c r="E487" s="95"/>
      <c r="F487" s="94"/>
      <c r="G487" s="94"/>
      <c r="H487" s="94"/>
      <c r="I487" s="64">
        <f t="shared" si="18"/>
        <v>122</v>
      </c>
    </row>
    <row r="488" spans="1:9" ht="29">
      <c r="A488" s="63">
        <f t="shared" si="19"/>
        <v>479</v>
      </c>
      <c r="B488" s="93"/>
      <c r="C488" s="84"/>
      <c r="D488" s="69"/>
      <c r="E488" s="95"/>
      <c r="F488" s="94"/>
      <c r="G488" s="68"/>
      <c r="H488" s="125"/>
      <c r="I488" s="64">
        <f t="shared" si="18"/>
        <v>122</v>
      </c>
    </row>
    <row r="489" spans="1:9" ht="29">
      <c r="A489" s="63">
        <f t="shared" si="19"/>
        <v>480</v>
      </c>
      <c r="B489" s="93"/>
      <c r="C489" s="84"/>
      <c r="D489" s="69"/>
      <c r="E489" s="95"/>
      <c r="F489" s="94"/>
      <c r="G489" s="68"/>
      <c r="H489" s="125"/>
      <c r="I489" s="64">
        <f t="shared" si="18"/>
        <v>122</v>
      </c>
    </row>
    <row r="490" spans="1:9" ht="29">
      <c r="A490" s="63">
        <f t="shared" si="19"/>
        <v>481</v>
      </c>
      <c r="B490" s="93"/>
      <c r="C490" s="84"/>
      <c r="D490" s="69"/>
      <c r="E490" s="95"/>
      <c r="F490" s="94"/>
      <c r="G490" s="94"/>
      <c r="H490" s="94"/>
      <c r="I490" s="64">
        <f t="shared" si="18"/>
        <v>122</v>
      </c>
    </row>
    <row r="491" spans="1:9" ht="29">
      <c r="A491" s="63">
        <f t="shared" si="19"/>
        <v>482</v>
      </c>
      <c r="B491" s="93"/>
      <c r="C491" s="84"/>
      <c r="D491" s="69"/>
      <c r="E491" s="95"/>
      <c r="F491" s="94"/>
      <c r="G491" s="68"/>
      <c r="H491" s="125"/>
      <c r="I491" s="64">
        <f t="shared" si="18"/>
        <v>122</v>
      </c>
    </row>
    <row r="492" spans="1:9" ht="29">
      <c r="A492" s="63">
        <f t="shared" si="19"/>
        <v>483</v>
      </c>
      <c r="B492" s="93"/>
      <c r="C492" s="84"/>
      <c r="D492" s="69"/>
      <c r="E492" s="95"/>
      <c r="F492" s="94"/>
      <c r="G492" s="94"/>
      <c r="H492" s="94"/>
      <c r="I492" s="64">
        <f t="shared" si="18"/>
        <v>122</v>
      </c>
    </row>
    <row r="493" spans="1:9" ht="29">
      <c r="A493" s="63">
        <f t="shared" si="19"/>
        <v>484</v>
      </c>
      <c r="B493" s="93"/>
      <c r="C493" s="84"/>
      <c r="D493" s="69"/>
      <c r="E493" s="95"/>
      <c r="F493" s="94"/>
      <c r="G493" s="94"/>
      <c r="H493" s="94"/>
      <c r="I493" s="64">
        <f t="shared" si="18"/>
        <v>122</v>
      </c>
    </row>
    <row r="494" spans="1:9" ht="29">
      <c r="A494" s="63">
        <f t="shared" si="19"/>
        <v>485</v>
      </c>
      <c r="B494" s="93"/>
      <c r="C494" s="84"/>
      <c r="D494" s="69"/>
      <c r="E494" s="95"/>
      <c r="F494" s="94"/>
      <c r="G494" s="94"/>
      <c r="H494" s="94"/>
      <c r="I494" s="64">
        <f t="shared" si="18"/>
        <v>122</v>
      </c>
    </row>
    <row r="495" spans="1:9" ht="29">
      <c r="A495" s="63">
        <f t="shared" si="19"/>
        <v>486</v>
      </c>
      <c r="B495" s="93"/>
      <c r="C495" s="84"/>
      <c r="D495" s="69"/>
      <c r="E495" s="95"/>
      <c r="F495" s="94"/>
      <c r="G495" s="94"/>
      <c r="H495" s="94"/>
      <c r="I495" s="64">
        <f t="shared" si="18"/>
        <v>122</v>
      </c>
    </row>
    <row r="496" spans="1:9" ht="29">
      <c r="A496" s="63">
        <f t="shared" si="19"/>
        <v>487</v>
      </c>
      <c r="B496" s="93"/>
      <c r="C496" s="84"/>
      <c r="D496" s="69"/>
      <c r="E496" s="95"/>
      <c r="F496" s="94"/>
      <c r="G496" s="94"/>
      <c r="H496" s="94"/>
      <c r="I496" s="64">
        <f t="shared" si="18"/>
        <v>122</v>
      </c>
    </row>
    <row r="497" spans="1:9" ht="29">
      <c r="A497" s="63">
        <f t="shared" si="19"/>
        <v>488</v>
      </c>
      <c r="B497" s="93"/>
      <c r="C497" s="84"/>
      <c r="D497" s="69"/>
      <c r="E497" s="95"/>
      <c r="F497" s="94"/>
      <c r="G497" s="94"/>
      <c r="H497" s="94"/>
      <c r="I497" s="64">
        <f t="shared" si="18"/>
        <v>122</v>
      </c>
    </row>
    <row r="498" spans="1:9" ht="29">
      <c r="A498" s="63">
        <f t="shared" si="19"/>
        <v>489</v>
      </c>
      <c r="B498" s="93"/>
      <c r="C498" s="84"/>
      <c r="D498" s="69"/>
      <c r="E498" s="95"/>
      <c r="F498" s="94"/>
      <c r="G498" s="94"/>
      <c r="H498" s="94"/>
      <c r="I498" s="64">
        <f t="shared" si="18"/>
        <v>122</v>
      </c>
    </row>
    <row r="499" spans="1:9" ht="29">
      <c r="A499" s="63">
        <f>A498+1</f>
        <v>490</v>
      </c>
      <c r="B499" s="93"/>
      <c r="C499" s="84"/>
      <c r="D499" s="69"/>
      <c r="E499" s="95"/>
      <c r="F499" s="94"/>
      <c r="G499" s="94"/>
      <c r="H499" s="94"/>
      <c r="I499" s="64">
        <f t="shared" si="18"/>
        <v>122</v>
      </c>
    </row>
    <row r="500" spans="1:9" ht="29">
      <c r="A500" s="63">
        <f t="shared" si="19"/>
        <v>491</v>
      </c>
      <c r="B500" s="93"/>
      <c r="C500" s="84"/>
      <c r="D500" s="69"/>
      <c r="E500" s="95"/>
      <c r="F500" s="94"/>
      <c r="G500" s="68"/>
      <c r="H500" s="125"/>
      <c r="I500" s="64">
        <f t="shared" si="18"/>
        <v>122</v>
      </c>
    </row>
    <row r="501" spans="1:9" ht="29">
      <c r="A501" s="63">
        <f t="shared" si="19"/>
        <v>492</v>
      </c>
      <c r="B501" s="93"/>
      <c r="C501" s="84"/>
      <c r="D501" s="69"/>
      <c r="E501" s="95"/>
      <c r="F501" s="94"/>
      <c r="G501" s="94"/>
      <c r="H501" s="94"/>
      <c r="I501" s="64">
        <f t="shared" si="18"/>
        <v>122</v>
      </c>
    </row>
    <row r="502" spans="1:9" ht="29">
      <c r="A502" s="63">
        <f t="shared" si="19"/>
        <v>493</v>
      </c>
      <c r="B502" s="93"/>
      <c r="C502" s="84"/>
      <c r="D502" s="69"/>
      <c r="E502" s="95"/>
      <c r="F502" s="94"/>
      <c r="G502" s="94"/>
      <c r="H502" s="94"/>
      <c r="I502" s="64">
        <f t="shared" si="18"/>
        <v>122</v>
      </c>
    </row>
    <row r="503" spans="1:9" ht="29">
      <c r="A503" s="63">
        <f t="shared" si="19"/>
        <v>494</v>
      </c>
      <c r="B503" s="93"/>
      <c r="C503" s="84"/>
      <c r="D503" s="69"/>
      <c r="E503" s="95"/>
      <c r="F503" s="94"/>
      <c r="G503" s="94"/>
      <c r="H503" s="94"/>
      <c r="I503" s="64">
        <f t="shared" si="18"/>
        <v>122</v>
      </c>
    </row>
    <row r="504" spans="1:9" ht="29">
      <c r="A504" s="63">
        <f t="shared" si="19"/>
        <v>495</v>
      </c>
      <c r="B504" s="100"/>
      <c r="C504" s="101"/>
      <c r="D504" s="102"/>
      <c r="E504" s="103"/>
      <c r="F504" s="101"/>
      <c r="G504" s="101"/>
      <c r="H504" s="101"/>
      <c r="I504" s="64">
        <f t="shared" si="18"/>
        <v>122</v>
      </c>
    </row>
    <row r="505" spans="1:9" ht="29">
      <c r="A505" s="63">
        <f t="shared" si="19"/>
        <v>496</v>
      </c>
      <c r="B505" s="83"/>
      <c r="C505" s="84"/>
      <c r="D505" s="69"/>
      <c r="E505" s="86"/>
      <c r="F505" s="84"/>
      <c r="G505" s="84"/>
      <c r="H505" s="84"/>
      <c r="I505" s="64">
        <f t="shared" si="18"/>
        <v>122</v>
      </c>
    </row>
    <row r="506" spans="1:9" ht="29">
      <c r="A506" s="63">
        <f t="shared" si="19"/>
        <v>497</v>
      </c>
      <c r="B506" s="83"/>
      <c r="C506" s="84"/>
      <c r="D506" s="69"/>
      <c r="E506" s="86"/>
      <c r="F506" s="84"/>
      <c r="G506" s="84"/>
      <c r="H506" s="84"/>
      <c r="I506" s="64">
        <f t="shared" si="18"/>
        <v>122</v>
      </c>
    </row>
    <row r="507" spans="1:9" ht="29">
      <c r="A507" s="63">
        <f t="shared" si="19"/>
        <v>498</v>
      </c>
      <c r="B507" s="83"/>
      <c r="C507" s="84"/>
      <c r="D507" s="69"/>
      <c r="E507" s="86"/>
      <c r="F507" s="84"/>
      <c r="G507" s="84"/>
      <c r="H507" s="84"/>
      <c r="I507" s="64">
        <f t="shared" si="18"/>
        <v>122</v>
      </c>
    </row>
    <row r="508" spans="1:9" ht="29">
      <c r="A508" s="63">
        <f t="shared" si="19"/>
        <v>499</v>
      </c>
      <c r="B508" s="83"/>
      <c r="C508" s="84"/>
      <c r="D508" s="69"/>
      <c r="E508" s="86"/>
      <c r="F508" s="84"/>
      <c r="G508" s="84"/>
      <c r="H508" s="84"/>
      <c r="I508" s="64">
        <f t="shared" si="18"/>
        <v>122</v>
      </c>
    </row>
    <row r="509" spans="1:9" ht="29">
      <c r="A509" s="63">
        <f t="shared" si="19"/>
        <v>500</v>
      </c>
      <c r="B509" s="83"/>
      <c r="C509" s="84"/>
      <c r="D509" s="69"/>
      <c r="E509" s="86"/>
      <c r="F509" s="84"/>
      <c r="G509" s="84"/>
      <c r="H509" s="84"/>
      <c r="I509" s="64">
        <f t="shared" si="18"/>
        <v>122</v>
      </c>
    </row>
    <row r="510" spans="1:9" ht="29">
      <c r="A510" s="63">
        <f t="shared" si="19"/>
        <v>501</v>
      </c>
      <c r="B510" s="83"/>
      <c r="C510" s="84"/>
      <c r="D510" s="69"/>
      <c r="E510" s="86"/>
      <c r="F510" s="84"/>
      <c r="G510" s="84"/>
      <c r="H510" s="84"/>
      <c r="I510" s="64">
        <f t="shared" si="18"/>
        <v>122</v>
      </c>
    </row>
    <row r="511" spans="1:9" ht="29">
      <c r="A511" s="63">
        <f t="shared" si="19"/>
        <v>502</v>
      </c>
      <c r="B511" s="83"/>
      <c r="C511" s="84"/>
      <c r="D511" s="69"/>
      <c r="E511" s="86"/>
      <c r="F511" s="84"/>
      <c r="G511" s="84"/>
      <c r="H511" s="84"/>
      <c r="I511" s="64">
        <f t="shared" si="18"/>
        <v>122</v>
      </c>
    </row>
    <row r="512" spans="1:9" ht="29">
      <c r="A512" s="63">
        <f t="shared" si="19"/>
        <v>503</v>
      </c>
      <c r="B512" s="83"/>
      <c r="C512" s="84"/>
      <c r="D512" s="85"/>
      <c r="E512" s="86"/>
      <c r="F512" s="84"/>
      <c r="G512" s="84"/>
      <c r="H512" s="84"/>
      <c r="I512" s="64">
        <f t="shared" si="18"/>
        <v>122</v>
      </c>
    </row>
    <row r="513" spans="1:9" ht="29">
      <c r="A513" s="63">
        <f t="shared" si="19"/>
        <v>504</v>
      </c>
      <c r="B513" s="83"/>
      <c r="C513" s="84"/>
      <c r="D513" s="69"/>
      <c r="E513" s="86"/>
      <c r="F513" s="84"/>
      <c r="G513" s="84"/>
      <c r="H513" s="84"/>
      <c r="I513" s="64">
        <f t="shared" si="18"/>
        <v>122</v>
      </c>
    </row>
    <row r="514" spans="1:9" ht="29">
      <c r="A514" s="63">
        <f t="shared" si="19"/>
        <v>505</v>
      </c>
      <c r="B514" s="83"/>
      <c r="C514" s="84"/>
      <c r="D514" s="69"/>
      <c r="E514" s="86"/>
      <c r="F514" s="84"/>
      <c r="G514" s="84"/>
      <c r="H514" s="84"/>
      <c r="I514" s="64">
        <f t="shared" si="18"/>
        <v>122</v>
      </c>
    </row>
    <row r="515" spans="1:9" ht="29">
      <c r="A515" s="63">
        <f t="shared" si="19"/>
        <v>506</v>
      </c>
      <c r="B515" s="83"/>
      <c r="C515" s="84"/>
      <c r="D515" s="69"/>
      <c r="E515" s="86"/>
      <c r="F515" s="84"/>
      <c r="G515" s="84"/>
      <c r="H515" s="84"/>
      <c r="I515" s="64">
        <f t="shared" si="18"/>
        <v>122</v>
      </c>
    </row>
    <row r="516" spans="1:9" ht="29">
      <c r="A516" s="63">
        <f t="shared" si="19"/>
        <v>507</v>
      </c>
      <c r="B516" s="83"/>
      <c r="C516" s="84"/>
      <c r="D516" s="69"/>
      <c r="E516" s="86"/>
      <c r="F516" s="84"/>
      <c r="G516" s="68"/>
      <c r="H516" s="122"/>
      <c r="I516" s="64">
        <f t="shared" si="18"/>
        <v>122</v>
      </c>
    </row>
    <row r="517" spans="1:9" ht="29">
      <c r="A517" s="63">
        <f t="shared" si="19"/>
        <v>508</v>
      </c>
      <c r="B517" s="83"/>
      <c r="C517" s="84"/>
      <c r="D517" s="69"/>
      <c r="E517" s="86"/>
      <c r="F517" s="84"/>
      <c r="G517" s="84"/>
      <c r="H517" s="84"/>
      <c r="I517" s="64">
        <f t="shared" ref="I517:I578" si="20">DATEDIF(E517,дата,"Y")</f>
        <v>122</v>
      </c>
    </row>
    <row r="518" spans="1:9" ht="29">
      <c r="A518" s="63">
        <f t="shared" si="19"/>
        <v>509</v>
      </c>
      <c r="B518" s="83"/>
      <c r="C518" s="84"/>
      <c r="D518" s="85"/>
      <c r="E518" s="86"/>
      <c r="F518" s="84"/>
      <c r="G518" s="84"/>
      <c r="H518" s="84"/>
      <c r="I518" s="64">
        <f t="shared" si="20"/>
        <v>122</v>
      </c>
    </row>
    <row r="519" spans="1:9" ht="29">
      <c r="A519" s="63">
        <f t="shared" si="19"/>
        <v>510</v>
      </c>
      <c r="B519" s="83"/>
      <c r="C519" s="84"/>
      <c r="D519" s="69"/>
      <c r="E519" s="86"/>
      <c r="F519" s="84"/>
      <c r="G519" s="84"/>
      <c r="H519" s="84"/>
      <c r="I519" s="64">
        <f t="shared" si="20"/>
        <v>122</v>
      </c>
    </row>
    <row r="520" spans="1:9" ht="29">
      <c r="A520" s="63">
        <f t="shared" ref="A520:A583" si="21">A519+1</f>
        <v>511</v>
      </c>
      <c r="B520" s="83"/>
      <c r="C520" s="84"/>
      <c r="D520" s="69"/>
      <c r="E520" s="86"/>
      <c r="F520" s="84"/>
      <c r="G520" s="84"/>
      <c r="H520" s="84"/>
      <c r="I520" s="64">
        <f t="shared" si="20"/>
        <v>122</v>
      </c>
    </row>
    <row r="521" spans="1:9" ht="29">
      <c r="A521" s="63">
        <f t="shared" si="21"/>
        <v>512</v>
      </c>
      <c r="B521" s="83"/>
      <c r="C521" s="84"/>
      <c r="D521" s="69"/>
      <c r="E521" s="86"/>
      <c r="F521" s="101"/>
      <c r="G521" s="84"/>
      <c r="H521" s="84"/>
      <c r="I521" s="64">
        <f t="shared" si="20"/>
        <v>122</v>
      </c>
    </row>
    <row r="522" spans="1:9" ht="29">
      <c r="A522" s="63">
        <f t="shared" si="21"/>
        <v>513</v>
      </c>
      <c r="B522" s="83"/>
      <c r="C522" s="84"/>
      <c r="D522" s="69"/>
      <c r="E522" s="86"/>
      <c r="F522" s="101"/>
      <c r="G522" s="68"/>
      <c r="H522" s="122"/>
      <c r="I522" s="64">
        <f t="shared" si="20"/>
        <v>122</v>
      </c>
    </row>
    <row r="523" spans="1:9" ht="29">
      <c r="A523" s="63">
        <f t="shared" si="21"/>
        <v>514</v>
      </c>
      <c r="B523" s="83"/>
      <c r="C523" s="84"/>
      <c r="D523" s="69"/>
      <c r="E523" s="86"/>
      <c r="F523" s="84"/>
      <c r="G523" s="101"/>
      <c r="H523" s="101"/>
      <c r="I523" s="64">
        <f t="shared" si="20"/>
        <v>122</v>
      </c>
    </row>
    <row r="524" spans="1:9" ht="29">
      <c r="A524" s="63">
        <f t="shared" si="21"/>
        <v>515</v>
      </c>
      <c r="B524" s="83"/>
      <c r="C524" s="84"/>
      <c r="D524" s="69"/>
      <c r="E524" s="86"/>
      <c r="F524" s="84"/>
      <c r="G524" s="101"/>
      <c r="H524" s="101"/>
      <c r="I524" s="64">
        <f t="shared" si="20"/>
        <v>122</v>
      </c>
    </row>
    <row r="525" spans="1:9" ht="29">
      <c r="A525" s="63">
        <f t="shared" si="21"/>
        <v>516</v>
      </c>
      <c r="B525" s="83"/>
      <c r="C525" s="84"/>
      <c r="D525" s="69"/>
      <c r="E525" s="86"/>
      <c r="F525" s="84"/>
      <c r="G525" s="101"/>
      <c r="H525" s="101"/>
      <c r="I525" s="64">
        <f t="shared" si="20"/>
        <v>122</v>
      </c>
    </row>
    <row r="526" spans="1:9" ht="29">
      <c r="A526" s="63">
        <f t="shared" si="21"/>
        <v>517</v>
      </c>
      <c r="B526" s="83"/>
      <c r="C526" s="84"/>
      <c r="D526" s="69"/>
      <c r="E526" s="86"/>
      <c r="F526" s="101"/>
      <c r="G526" s="84"/>
      <c r="H526" s="84"/>
      <c r="I526" s="64">
        <f t="shared" si="20"/>
        <v>122</v>
      </c>
    </row>
    <row r="527" spans="1:9" ht="29">
      <c r="A527" s="63">
        <f t="shared" si="21"/>
        <v>518</v>
      </c>
      <c r="B527" s="83"/>
      <c r="C527" s="84"/>
      <c r="D527" s="69"/>
      <c r="E527" s="86"/>
      <c r="F527" s="84"/>
      <c r="G527" s="101"/>
      <c r="H527" s="101"/>
      <c r="I527" s="64">
        <f t="shared" si="20"/>
        <v>122</v>
      </c>
    </row>
    <row r="528" spans="1:9" ht="29">
      <c r="A528" s="63">
        <f t="shared" si="21"/>
        <v>519</v>
      </c>
      <c r="B528" s="83"/>
      <c r="C528" s="84"/>
      <c r="D528" s="69"/>
      <c r="E528" s="86"/>
      <c r="F528" s="84"/>
      <c r="G528" s="101"/>
      <c r="H528" s="101"/>
      <c r="I528" s="64">
        <f t="shared" si="20"/>
        <v>122</v>
      </c>
    </row>
    <row r="529" spans="1:9" ht="29">
      <c r="A529" s="63">
        <f t="shared" si="21"/>
        <v>520</v>
      </c>
      <c r="B529" s="83"/>
      <c r="C529" s="84"/>
      <c r="D529" s="85"/>
      <c r="E529" s="86"/>
      <c r="F529" s="84"/>
      <c r="G529" s="84"/>
      <c r="H529" s="84"/>
      <c r="I529" s="64">
        <f t="shared" si="20"/>
        <v>122</v>
      </c>
    </row>
    <row r="530" spans="1:9" ht="29">
      <c r="A530" s="63">
        <f t="shared" si="21"/>
        <v>521</v>
      </c>
      <c r="B530" s="83"/>
      <c r="C530" s="84"/>
      <c r="D530" s="69"/>
      <c r="E530" s="86"/>
      <c r="F530" s="84"/>
      <c r="G530" s="84"/>
      <c r="H530" s="84"/>
      <c r="I530" s="64">
        <f t="shared" si="20"/>
        <v>122</v>
      </c>
    </row>
    <row r="531" spans="1:9" ht="29">
      <c r="A531" s="63">
        <f t="shared" si="21"/>
        <v>522</v>
      </c>
      <c r="B531" s="83"/>
      <c r="C531" s="84"/>
      <c r="D531" s="69"/>
      <c r="E531" s="86"/>
      <c r="F531" s="84"/>
      <c r="G531" s="84"/>
      <c r="H531" s="84"/>
      <c r="I531" s="64">
        <f t="shared" si="20"/>
        <v>122</v>
      </c>
    </row>
    <row r="532" spans="1:9" ht="29">
      <c r="A532" s="63">
        <f t="shared" si="21"/>
        <v>523</v>
      </c>
      <c r="B532" s="83"/>
      <c r="C532" s="84"/>
      <c r="D532" s="69"/>
      <c r="E532" s="86"/>
      <c r="F532" s="84"/>
      <c r="G532" s="84"/>
      <c r="H532" s="84"/>
      <c r="I532" s="64">
        <f t="shared" si="20"/>
        <v>122</v>
      </c>
    </row>
    <row r="533" spans="1:9" ht="29">
      <c r="A533" s="63">
        <f t="shared" si="21"/>
        <v>524</v>
      </c>
      <c r="B533" s="83"/>
      <c r="C533" s="84"/>
      <c r="D533" s="69"/>
      <c r="E533" s="86"/>
      <c r="F533" s="84"/>
      <c r="G533" s="84"/>
      <c r="H533" s="84"/>
      <c r="I533" s="64">
        <f t="shared" si="20"/>
        <v>122</v>
      </c>
    </row>
    <row r="534" spans="1:9" ht="29">
      <c r="A534" s="63">
        <f t="shared" si="21"/>
        <v>525</v>
      </c>
      <c r="B534" s="83"/>
      <c r="C534" s="84"/>
      <c r="D534" s="69"/>
      <c r="E534" s="86"/>
      <c r="F534" s="84"/>
      <c r="G534" s="68"/>
      <c r="H534" s="122"/>
      <c r="I534" s="64">
        <f t="shared" si="20"/>
        <v>122</v>
      </c>
    </row>
    <row r="535" spans="1:9" ht="29">
      <c r="A535" s="63">
        <f t="shared" si="21"/>
        <v>526</v>
      </c>
      <c r="B535" s="83"/>
      <c r="C535" s="84"/>
      <c r="D535" s="69"/>
      <c r="E535" s="86"/>
      <c r="F535" s="84"/>
      <c r="G535" s="84"/>
      <c r="H535" s="84"/>
      <c r="I535" s="64">
        <f t="shared" si="20"/>
        <v>122</v>
      </c>
    </row>
    <row r="536" spans="1:9" ht="29">
      <c r="A536" s="63">
        <f t="shared" si="21"/>
        <v>527</v>
      </c>
      <c r="B536" s="83"/>
      <c r="C536" s="84"/>
      <c r="D536" s="69"/>
      <c r="E536" s="86"/>
      <c r="F536" s="84"/>
      <c r="G536" s="84"/>
      <c r="H536" s="84"/>
      <c r="I536" s="64">
        <f t="shared" si="20"/>
        <v>122</v>
      </c>
    </row>
    <row r="537" spans="1:9" ht="29">
      <c r="A537" s="63">
        <f t="shared" si="21"/>
        <v>528</v>
      </c>
      <c r="B537" s="83"/>
      <c r="C537" s="84"/>
      <c r="D537" s="69"/>
      <c r="E537" s="86"/>
      <c r="F537" s="84"/>
      <c r="G537" s="84"/>
      <c r="H537" s="84"/>
      <c r="I537" s="64">
        <f t="shared" si="20"/>
        <v>122</v>
      </c>
    </row>
    <row r="538" spans="1:9" ht="29">
      <c r="A538" s="63">
        <f t="shared" si="21"/>
        <v>529</v>
      </c>
      <c r="B538" s="83"/>
      <c r="C538" s="84"/>
      <c r="D538" s="69"/>
      <c r="E538" s="86"/>
      <c r="F538" s="84"/>
      <c r="G538" s="84"/>
      <c r="H538" s="84"/>
      <c r="I538" s="64">
        <f t="shared" si="20"/>
        <v>122</v>
      </c>
    </row>
    <row r="539" spans="1:9" ht="29">
      <c r="A539" s="63">
        <f t="shared" si="21"/>
        <v>530</v>
      </c>
      <c r="B539" s="83"/>
      <c r="C539" s="84"/>
      <c r="D539" s="69"/>
      <c r="E539" s="86"/>
      <c r="F539" s="84"/>
      <c r="G539" s="84"/>
      <c r="H539" s="84"/>
      <c r="I539" s="64">
        <f t="shared" si="20"/>
        <v>122</v>
      </c>
    </row>
    <row r="540" spans="1:9" ht="29">
      <c r="A540" s="63">
        <f t="shared" si="21"/>
        <v>531</v>
      </c>
      <c r="B540" s="83"/>
      <c r="C540" s="84"/>
      <c r="D540" s="69"/>
      <c r="E540" s="86"/>
      <c r="F540" s="84"/>
      <c r="G540" s="84"/>
      <c r="H540" s="84"/>
      <c r="I540" s="64">
        <f t="shared" si="20"/>
        <v>122</v>
      </c>
    </row>
    <row r="541" spans="1:9" ht="29">
      <c r="A541" s="63">
        <f t="shared" si="21"/>
        <v>532</v>
      </c>
      <c r="B541" s="83"/>
      <c r="C541" s="84"/>
      <c r="D541" s="69"/>
      <c r="E541" s="86"/>
      <c r="F541" s="84"/>
      <c r="G541" s="84"/>
      <c r="H541" s="84"/>
      <c r="I541" s="64">
        <f t="shared" si="20"/>
        <v>122</v>
      </c>
    </row>
    <row r="542" spans="1:9" ht="29">
      <c r="A542" s="63">
        <f t="shared" si="21"/>
        <v>533</v>
      </c>
      <c r="B542" s="83"/>
      <c r="C542" s="84"/>
      <c r="D542" s="69"/>
      <c r="E542" s="86"/>
      <c r="F542" s="84"/>
      <c r="G542" s="84"/>
      <c r="H542" s="84"/>
      <c r="I542" s="64">
        <f t="shared" si="20"/>
        <v>122</v>
      </c>
    </row>
    <row r="543" spans="1:9" ht="29">
      <c r="A543" s="63">
        <f t="shared" si="21"/>
        <v>534</v>
      </c>
      <c r="B543" s="83"/>
      <c r="C543" s="84"/>
      <c r="D543" s="69"/>
      <c r="E543" s="86"/>
      <c r="F543" s="84"/>
      <c r="G543" s="84"/>
      <c r="H543" s="84"/>
      <c r="I543" s="64">
        <f t="shared" si="20"/>
        <v>122</v>
      </c>
    </row>
    <row r="544" spans="1:9" ht="29">
      <c r="A544" s="63">
        <f t="shared" si="21"/>
        <v>535</v>
      </c>
      <c r="B544" s="83"/>
      <c r="C544" s="84"/>
      <c r="D544" s="69"/>
      <c r="E544" s="86"/>
      <c r="F544" s="84"/>
      <c r="G544" s="84"/>
      <c r="H544" s="84"/>
      <c r="I544" s="64">
        <f t="shared" si="20"/>
        <v>122</v>
      </c>
    </row>
    <row r="545" spans="1:9" ht="29">
      <c r="A545" s="63">
        <f t="shared" si="21"/>
        <v>536</v>
      </c>
      <c r="B545" s="83"/>
      <c r="C545" s="84"/>
      <c r="D545" s="69"/>
      <c r="E545" s="86"/>
      <c r="F545" s="84"/>
      <c r="G545" s="84"/>
      <c r="H545" s="84"/>
      <c r="I545" s="64">
        <f t="shared" si="20"/>
        <v>122</v>
      </c>
    </row>
    <row r="546" spans="1:9" ht="29">
      <c r="A546" s="63">
        <f t="shared" si="21"/>
        <v>537</v>
      </c>
      <c r="B546" s="83"/>
      <c r="C546" s="84"/>
      <c r="D546" s="69"/>
      <c r="E546" s="86"/>
      <c r="F546" s="84"/>
      <c r="G546" s="84"/>
      <c r="H546" s="84"/>
      <c r="I546" s="64">
        <f t="shared" si="20"/>
        <v>122</v>
      </c>
    </row>
    <row r="547" spans="1:9" ht="29">
      <c r="A547" s="63">
        <f t="shared" si="21"/>
        <v>538</v>
      </c>
      <c r="B547" s="83"/>
      <c r="C547" s="84"/>
      <c r="D547" s="69"/>
      <c r="E547" s="86"/>
      <c r="F547" s="84"/>
      <c r="G547" s="84"/>
      <c r="H547" s="84"/>
      <c r="I547" s="64">
        <f t="shared" si="20"/>
        <v>122</v>
      </c>
    </row>
    <row r="548" spans="1:9" ht="29">
      <c r="A548" s="63">
        <f t="shared" si="21"/>
        <v>539</v>
      </c>
      <c r="B548" s="83"/>
      <c r="C548" s="84"/>
      <c r="D548" s="69"/>
      <c r="E548" s="86"/>
      <c r="F548" s="84"/>
      <c r="G548" s="84"/>
      <c r="H548" s="84"/>
      <c r="I548" s="64">
        <f t="shared" si="20"/>
        <v>122</v>
      </c>
    </row>
    <row r="549" spans="1:9" ht="29">
      <c r="A549" s="63">
        <f t="shared" si="21"/>
        <v>540</v>
      </c>
      <c r="B549" s="83"/>
      <c r="C549" s="84"/>
      <c r="D549" s="69"/>
      <c r="E549" s="86"/>
      <c r="F549" s="84"/>
      <c r="G549" s="84"/>
      <c r="H549" s="84"/>
      <c r="I549" s="64">
        <f t="shared" si="20"/>
        <v>122</v>
      </c>
    </row>
    <row r="550" spans="1:9" ht="29">
      <c r="A550" s="63">
        <f t="shared" si="21"/>
        <v>541</v>
      </c>
      <c r="B550" s="83"/>
      <c r="C550" s="84"/>
      <c r="D550" s="69"/>
      <c r="E550" s="86"/>
      <c r="F550" s="84"/>
      <c r="G550" s="84"/>
      <c r="H550" s="84"/>
      <c r="I550" s="64">
        <f t="shared" si="20"/>
        <v>122</v>
      </c>
    </row>
    <row r="551" spans="1:9" ht="29">
      <c r="A551" s="63">
        <f t="shared" si="21"/>
        <v>542</v>
      </c>
      <c r="B551" s="83"/>
      <c r="C551" s="84"/>
      <c r="D551" s="69"/>
      <c r="E551" s="86"/>
      <c r="F551" s="84"/>
      <c r="G551" s="84"/>
      <c r="H551" s="84"/>
      <c r="I551" s="64">
        <f t="shared" si="20"/>
        <v>122</v>
      </c>
    </row>
    <row r="552" spans="1:9" ht="29">
      <c r="A552" s="63">
        <f t="shared" si="21"/>
        <v>543</v>
      </c>
      <c r="B552" s="83"/>
      <c r="C552" s="84"/>
      <c r="D552" s="69"/>
      <c r="E552" s="86"/>
      <c r="F552" s="84"/>
      <c r="G552" s="84"/>
      <c r="H552" s="84"/>
      <c r="I552" s="64">
        <f t="shared" si="20"/>
        <v>122</v>
      </c>
    </row>
    <row r="553" spans="1:9" ht="29">
      <c r="A553" s="63">
        <f t="shared" si="21"/>
        <v>544</v>
      </c>
      <c r="B553" s="83"/>
      <c r="C553" s="84"/>
      <c r="D553" s="85"/>
      <c r="E553" s="86"/>
      <c r="F553" s="84"/>
      <c r="G553" s="84"/>
      <c r="H553" s="84"/>
      <c r="I553" s="64">
        <f t="shared" si="20"/>
        <v>122</v>
      </c>
    </row>
    <row r="554" spans="1:9" ht="29">
      <c r="A554" s="63">
        <f t="shared" si="21"/>
        <v>545</v>
      </c>
      <c r="B554" s="83"/>
      <c r="C554" s="84"/>
      <c r="D554" s="69"/>
      <c r="E554" s="86"/>
      <c r="F554" s="84"/>
      <c r="G554" s="84"/>
      <c r="H554" s="84"/>
      <c r="I554" s="64">
        <f t="shared" si="20"/>
        <v>122</v>
      </c>
    </row>
    <row r="555" spans="1:9" ht="29">
      <c r="A555" s="63">
        <f t="shared" si="21"/>
        <v>546</v>
      </c>
      <c r="B555" s="83"/>
      <c r="C555" s="84"/>
      <c r="D555" s="69"/>
      <c r="E555" s="86"/>
      <c r="F555" s="84"/>
      <c r="G555" s="84"/>
      <c r="H555" s="84"/>
      <c r="I555" s="64">
        <f t="shared" si="20"/>
        <v>122</v>
      </c>
    </row>
    <row r="556" spans="1:9" ht="29">
      <c r="A556" s="63">
        <f t="shared" si="21"/>
        <v>547</v>
      </c>
      <c r="B556" s="83"/>
      <c r="C556" s="84"/>
      <c r="D556" s="69"/>
      <c r="E556" s="86"/>
      <c r="F556" s="84"/>
      <c r="G556" s="84"/>
      <c r="H556" s="84"/>
      <c r="I556" s="64">
        <f t="shared" si="20"/>
        <v>122</v>
      </c>
    </row>
    <row r="557" spans="1:9" ht="29">
      <c r="A557" s="63">
        <f t="shared" si="21"/>
        <v>548</v>
      </c>
      <c r="B557" s="83"/>
      <c r="C557" s="84"/>
      <c r="D557" s="69"/>
      <c r="E557" s="86"/>
      <c r="F557" s="84"/>
      <c r="G557" s="84"/>
      <c r="H557" s="84"/>
      <c r="I557" s="64">
        <f t="shared" si="20"/>
        <v>122</v>
      </c>
    </row>
    <row r="558" spans="1:9" ht="29">
      <c r="A558" s="63">
        <f t="shared" si="21"/>
        <v>549</v>
      </c>
      <c r="B558" s="83"/>
      <c r="C558" s="84"/>
      <c r="D558" s="85"/>
      <c r="E558" s="86"/>
      <c r="F558" s="84"/>
      <c r="G558" s="84"/>
      <c r="H558" s="84"/>
      <c r="I558" s="64">
        <f t="shared" si="20"/>
        <v>122</v>
      </c>
    </row>
    <row r="559" spans="1:9" ht="29">
      <c r="A559" s="63">
        <f t="shared" si="21"/>
        <v>550</v>
      </c>
      <c r="B559" s="83"/>
      <c r="C559" s="84"/>
      <c r="D559" s="69"/>
      <c r="E559" s="86"/>
      <c r="F559" s="84"/>
      <c r="G559" s="84"/>
      <c r="H559" s="84"/>
      <c r="I559" s="64">
        <f t="shared" si="20"/>
        <v>122</v>
      </c>
    </row>
    <row r="560" spans="1:9" ht="29">
      <c r="A560" s="63">
        <f t="shared" si="21"/>
        <v>551</v>
      </c>
      <c r="B560" s="83"/>
      <c r="C560" s="84"/>
      <c r="D560" s="69"/>
      <c r="E560" s="86"/>
      <c r="F560" s="84"/>
      <c r="G560" s="84"/>
      <c r="H560" s="84"/>
      <c r="I560" s="64">
        <f t="shared" si="20"/>
        <v>122</v>
      </c>
    </row>
    <row r="561" spans="1:9" ht="29">
      <c r="A561" s="63">
        <f t="shared" si="21"/>
        <v>552</v>
      </c>
      <c r="B561" s="83"/>
      <c r="C561" s="84"/>
      <c r="D561" s="69"/>
      <c r="E561" s="86"/>
      <c r="F561" s="84"/>
      <c r="G561" s="84"/>
      <c r="H561" s="84"/>
      <c r="I561" s="64">
        <f t="shared" si="20"/>
        <v>122</v>
      </c>
    </row>
    <row r="562" spans="1:9" ht="29">
      <c r="A562" s="63">
        <f t="shared" si="21"/>
        <v>553</v>
      </c>
      <c r="B562" s="83"/>
      <c r="C562" s="84"/>
      <c r="D562" s="69"/>
      <c r="E562" s="86"/>
      <c r="F562" s="84"/>
      <c r="G562" s="84"/>
      <c r="H562" s="84"/>
      <c r="I562" s="64">
        <f t="shared" si="20"/>
        <v>122</v>
      </c>
    </row>
    <row r="563" spans="1:9" ht="29">
      <c r="A563" s="63">
        <f t="shared" si="21"/>
        <v>554</v>
      </c>
      <c r="B563" s="83"/>
      <c r="C563" s="84"/>
      <c r="D563" s="69"/>
      <c r="E563" s="86"/>
      <c r="F563" s="84"/>
      <c r="G563" s="84"/>
      <c r="H563" s="84"/>
      <c r="I563" s="64">
        <f t="shared" si="20"/>
        <v>122</v>
      </c>
    </row>
    <row r="564" spans="1:9" ht="29">
      <c r="A564" s="63">
        <f t="shared" si="21"/>
        <v>555</v>
      </c>
      <c r="B564" s="83"/>
      <c r="C564" s="84"/>
      <c r="D564" s="69"/>
      <c r="E564" s="86"/>
      <c r="F564" s="84"/>
      <c r="G564" s="84"/>
      <c r="H564" s="84"/>
      <c r="I564" s="64">
        <f t="shared" si="20"/>
        <v>122</v>
      </c>
    </row>
    <row r="565" spans="1:9" ht="29">
      <c r="A565" s="63">
        <f t="shared" si="21"/>
        <v>556</v>
      </c>
      <c r="B565" s="83"/>
      <c r="C565" s="84"/>
      <c r="D565" s="69"/>
      <c r="E565" s="86"/>
      <c r="F565" s="84"/>
      <c r="G565" s="84"/>
      <c r="H565" s="84"/>
      <c r="I565" s="64">
        <f t="shared" si="20"/>
        <v>122</v>
      </c>
    </row>
    <row r="566" spans="1:9" ht="29">
      <c r="A566" s="63">
        <f t="shared" si="21"/>
        <v>557</v>
      </c>
      <c r="B566" s="83"/>
      <c r="C566" s="84"/>
      <c r="D566" s="69"/>
      <c r="E566" s="86"/>
      <c r="F566" s="84"/>
      <c r="G566" s="84"/>
      <c r="H566" s="84"/>
      <c r="I566" s="64">
        <f t="shared" si="20"/>
        <v>122</v>
      </c>
    </row>
    <row r="567" spans="1:9" ht="29">
      <c r="A567" s="63">
        <f t="shared" si="21"/>
        <v>558</v>
      </c>
      <c r="B567" s="83"/>
      <c r="C567" s="84"/>
      <c r="D567" s="69"/>
      <c r="E567" s="86"/>
      <c r="F567" s="84"/>
      <c r="G567" s="84"/>
      <c r="H567" s="84"/>
      <c r="I567" s="64">
        <f t="shared" si="20"/>
        <v>122</v>
      </c>
    </row>
    <row r="568" spans="1:9" ht="29">
      <c r="A568" s="63">
        <f t="shared" si="21"/>
        <v>559</v>
      </c>
      <c r="B568" s="83"/>
      <c r="C568" s="84"/>
      <c r="D568" s="69"/>
      <c r="E568" s="86"/>
      <c r="F568" s="84"/>
      <c r="G568" s="84"/>
      <c r="H568" s="84"/>
      <c r="I568" s="64">
        <f t="shared" si="20"/>
        <v>122</v>
      </c>
    </row>
    <row r="569" spans="1:9" ht="29">
      <c r="A569" s="63">
        <f t="shared" si="21"/>
        <v>560</v>
      </c>
      <c r="B569" s="83"/>
      <c r="C569" s="84"/>
      <c r="D569" s="69"/>
      <c r="E569" s="86"/>
      <c r="F569" s="84"/>
      <c r="G569" s="84"/>
      <c r="H569" s="84"/>
      <c r="I569" s="64">
        <f t="shared" si="20"/>
        <v>122</v>
      </c>
    </row>
    <row r="570" spans="1:9" ht="29">
      <c r="A570" s="63">
        <f t="shared" si="21"/>
        <v>561</v>
      </c>
      <c r="B570" s="83"/>
      <c r="C570" s="84"/>
      <c r="D570" s="69"/>
      <c r="E570" s="86"/>
      <c r="F570" s="84"/>
      <c r="G570" s="68"/>
      <c r="H570" s="122"/>
      <c r="I570" s="64">
        <f t="shared" si="20"/>
        <v>122</v>
      </c>
    </row>
    <row r="571" spans="1:9" ht="29">
      <c r="A571" s="63">
        <f t="shared" si="21"/>
        <v>562</v>
      </c>
      <c r="B571" s="83"/>
      <c r="C571" s="84"/>
      <c r="D571" s="69"/>
      <c r="E571" s="86"/>
      <c r="F571" s="84"/>
      <c r="G571" s="84"/>
      <c r="H571" s="84"/>
      <c r="I571" s="64">
        <f t="shared" si="20"/>
        <v>122</v>
      </c>
    </row>
    <row r="572" spans="1:9" ht="29">
      <c r="A572" s="63">
        <f t="shared" si="21"/>
        <v>563</v>
      </c>
      <c r="B572" s="83"/>
      <c r="C572" s="84"/>
      <c r="D572" s="69"/>
      <c r="E572" s="86"/>
      <c r="F572" s="84"/>
      <c r="G572" s="84"/>
      <c r="H572" s="84"/>
      <c r="I572" s="64">
        <f t="shared" si="20"/>
        <v>122</v>
      </c>
    </row>
    <row r="573" spans="1:9" ht="29">
      <c r="A573" s="63">
        <f t="shared" si="21"/>
        <v>564</v>
      </c>
      <c r="B573" s="83"/>
      <c r="C573" s="84"/>
      <c r="D573" s="69"/>
      <c r="E573" s="86"/>
      <c r="F573" s="84"/>
      <c r="G573" s="84"/>
      <c r="H573" s="84"/>
      <c r="I573" s="64">
        <f t="shared" si="20"/>
        <v>122</v>
      </c>
    </row>
    <row r="574" spans="1:9" ht="29">
      <c r="A574" s="63">
        <f t="shared" si="21"/>
        <v>565</v>
      </c>
      <c r="B574" s="83"/>
      <c r="C574" s="84"/>
      <c r="D574" s="69"/>
      <c r="E574" s="86"/>
      <c r="F574" s="84"/>
      <c r="G574" s="68"/>
      <c r="H574" s="122"/>
      <c r="I574" s="64">
        <f t="shared" si="20"/>
        <v>122</v>
      </c>
    </row>
    <row r="575" spans="1:9" ht="29">
      <c r="A575" s="63">
        <f t="shared" si="21"/>
        <v>566</v>
      </c>
      <c r="B575" s="83"/>
      <c r="C575" s="84"/>
      <c r="D575" s="69"/>
      <c r="E575" s="86"/>
      <c r="F575" s="84"/>
      <c r="G575" s="84"/>
      <c r="H575" s="84"/>
      <c r="I575" s="64">
        <f t="shared" si="20"/>
        <v>122</v>
      </c>
    </row>
    <row r="576" spans="1:9" ht="29">
      <c r="A576" s="63">
        <f t="shared" si="21"/>
        <v>567</v>
      </c>
      <c r="B576" s="83"/>
      <c r="C576" s="84"/>
      <c r="D576" s="69"/>
      <c r="E576" s="86"/>
      <c r="F576" s="84"/>
      <c r="G576" s="84"/>
      <c r="H576" s="84"/>
      <c r="I576" s="64">
        <f t="shared" si="20"/>
        <v>122</v>
      </c>
    </row>
    <row r="577" spans="1:9" ht="29">
      <c r="A577" s="63">
        <f t="shared" si="21"/>
        <v>568</v>
      </c>
      <c r="B577" s="83"/>
      <c r="C577" s="84"/>
      <c r="D577" s="69"/>
      <c r="E577" s="86"/>
      <c r="F577" s="84"/>
      <c r="G577" s="68"/>
      <c r="H577" s="122"/>
      <c r="I577" s="64">
        <f t="shared" si="20"/>
        <v>122</v>
      </c>
    </row>
    <row r="578" spans="1:9" ht="29">
      <c r="A578" s="63">
        <f t="shared" si="21"/>
        <v>569</v>
      </c>
      <c r="B578" s="83"/>
      <c r="C578" s="84"/>
      <c r="D578" s="69"/>
      <c r="E578" s="86"/>
      <c r="F578" s="84"/>
      <c r="G578" s="84"/>
      <c r="H578" s="84"/>
      <c r="I578" s="64">
        <f t="shared" si="20"/>
        <v>122</v>
      </c>
    </row>
    <row r="579" spans="1:9" ht="29">
      <c r="A579" s="63">
        <f t="shared" si="21"/>
        <v>570</v>
      </c>
      <c r="B579" s="83"/>
      <c r="C579" s="84"/>
      <c r="D579" s="69"/>
      <c r="E579" s="86"/>
      <c r="F579" s="84"/>
      <c r="G579" s="84"/>
      <c r="H579" s="84"/>
      <c r="I579" s="64">
        <f t="shared" ref="I579:I611" si="22">DATEDIF(E579,дата,"Y")</f>
        <v>122</v>
      </c>
    </row>
    <row r="580" spans="1:9" ht="29">
      <c r="A580" s="63">
        <f t="shared" si="21"/>
        <v>571</v>
      </c>
      <c r="B580" s="83"/>
      <c r="C580" s="84"/>
      <c r="D580" s="69"/>
      <c r="E580" s="86"/>
      <c r="F580" s="84"/>
      <c r="G580" s="84"/>
      <c r="H580" s="84"/>
      <c r="I580" s="64">
        <f t="shared" si="22"/>
        <v>122</v>
      </c>
    </row>
    <row r="581" spans="1:9" ht="29">
      <c r="A581" s="63">
        <f t="shared" si="21"/>
        <v>572</v>
      </c>
      <c r="B581" s="83"/>
      <c r="C581" s="84"/>
      <c r="D581" s="69"/>
      <c r="E581" s="86"/>
      <c r="F581" s="84"/>
      <c r="G581" s="84"/>
      <c r="H581" s="84"/>
      <c r="I581" s="64">
        <f t="shared" si="22"/>
        <v>122</v>
      </c>
    </row>
    <row r="582" spans="1:9" ht="29">
      <c r="A582" s="63">
        <f t="shared" si="21"/>
        <v>573</v>
      </c>
      <c r="B582" s="83"/>
      <c r="C582" s="84"/>
      <c r="D582" s="69"/>
      <c r="E582" s="86"/>
      <c r="F582" s="84"/>
      <c r="G582" s="84"/>
      <c r="H582" s="84"/>
      <c r="I582" s="64">
        <f t="shared" si="22"/>
        <v>122</v>
      </c>
    </row>
    <row r="583" spans="1:9" ht="29">
      <c r="A583" s="63">
        <f t="shared" si="21"/>
        <v>574</v>
      </c>
      <c r="B583" s="83"/>
      <c r="C583" s="84"/>
      <c r="D583" s="69"/>
      <c r="E583" s="86"/>
      <c r="F583" s="84"/>
      <c r="G583" s="84"/>
      <c r="H583" s="84"/>
      <c r="I583" s="64">
        <f t="shared" si="22"/>
        <v>122</v>
      </c>
    </row>
    <row r="584" spans="1:9" ht="29">
      <c r="A584" s="63">
        <f t="shared" ref="A584:A647" si="23">A583+1</f>
        <v>575</v>
      </c>
      <c r="B584" s="83"/>
      <c r="C584" s="84"/>
      <c r="D584" s="69"/>
      <c r="E584" s="86"/>
      <c r="F584" s="68"/>
      <c r="G584" s="84"/>
      <c r="H584" s="84"/>
      <c r="I584" s="64">
        <f t="shared" si="22"/>
        <v>122</v>
      </c>
    </row>
    <row r="585" spans="1:9" ht="29">
      <c r="A585" s="63">
        <f t="shared" si="23"/>
        <v>576</v>
      </c>
      <c r="B585" s="83"/>
      <c r="C585" s="84"/>
      <c r="D585" s="69"/>
      <c r="E585" s="86"/>
      <c r="F585" s="84"/>
      <c r="G585" s="84"/>
      <c r="H585" s="84"/>
      <c r="I585" s="64">
        <f t="shared" si="22"/>
        <v>122</v>
      </c>
    </row>
    <row r="586" spans="1:9" ht="29">
      <c r="A586" s="63">
        <f t="shared" si="23"/>
        <v>577</v>
      </c>
      <c r="B586" s="83"/>
      <c r="C586" s="84"/>
      <c r="D586" s="69"/>
      <c r="E586" s="86"/>
      <c r="F586" s="84"/>
      <c r="G586" s="84"/>
      <c r="H586" s="84"/>
      <c r="I586" s="64">
        <f t="shared" si="22"/>
        <v>122</v>
      </c>
    </row>
    <row r="587" spans="1:9" ht="29">
      <c r="A587" s="63">
        <f t="shared" si="23"/>
        <v>578</v>
      </c>
      <c r="B587" s="83"/>
      <c r="C587" s="84"/>
      <c r="D587" s="69"/>
      <c r="E587" s="86"/>
      <c r="F587" s="84"/>
      <c r="G587" s="84"/>
      <c r="H587" s="84"/>
      <c r="I587" s="64">
        <f t="shared" si="22"/>
        <v>122</v>
      </c>
    </row>
    <row r="588" spans="1:9" ht="29">
      <c r="A588" s="63">
        <f t="shared" si="23"/>
        <v>579</v>
      </c>
      <c r="B588" s="83"/>
      <c r="C588" s="84"/>
      <c r="D588" s="69"/>
      <c r="E588" s="86"/>
      <c r="F588" s="84"/>
      <c r="G588" s="84"/>
      <c r="H588" s="84"/>
      <c r="I588" s="64">
        <f t="shared" si="22"/>
        <v>122</v>
      </c>
    </row>
    <row r="589" spans="1:9" ht="29">
      <c r="A589" s="63">
        <f t="shared" si="23"/>
        <v>580</v>
      </c>
      <c r="B589" s="83"/>
      <c r="C589" s="84"/>
      <c r="D589" s="69"/>
      <c r="E589" s="86"/>
      <c r="F589" s="84"/>
      <c r="G589" s="84"/>
      <c r="H589" s="84"/>
      <c r="I589" s="64">
        <f t="shared" si="22"/>
        <v>122</v>
      </c>
    </row>
    <row r="590" spans="1:9" ht="29">
      <c r="A590" s="63">
        <f t="shared" si="23"/>
        <v>581</v>
      </c>
      <c r="B590" s="83"/>
      <c r="C590" s="84"/>
      <c r="D590" s="69"/>
      <c r="E590" s="86"/>
      <c r="F590" s="84"/>
      <c r="G590" s="84"/>
      <c r="H590" s="84"/>
      <c r="I590" s="64">
        <f t="shared" si="22"/>
        <v>122</v>
      </c>
    </row>
    <row r="591" spans="1:9" ht="29">
      <c r="A591" s="63">
        <f t="shared" si="23"/>
        <v>582</v>
      </c>
      <c r="B591" s="83"/>
      <c r="C591" s="84"/>
      <c r="D591" s="85"/>
      <c r="E591" s="86"/>
      <c r="F591" s="84"/>
      <c r="G591" s="84"/>
      <c r="H591" s="84"/>
      <c r="I591" s="64">
        <f t="shared" si="22"/>
        <v>122</v>
      </c>
    </row>
    <row r="592" spans="1:9" ht="29">
      <c r="A592" s="63">
        <f t="shared" si="23"/>
        <v>583</v>
      </c>
      <c r="B592" s="83"/>
      <c r="C592" s="84"/>
      <c r="D592" s="69"/>
      <c r="E592" s="86"/>
      <c r="F592" s="84"/>
      <c r="G592" s="84"/>
      <c r="H592" s="84"/>
      <c r="I592" s="64">
        <f t="shared" si="22"/>
        <v>122</v>
      </c>
    </row>
    <row r="593" spans="1:9" ht="29">
      <c r="A593" s="63">
        <f t="shared" si="23"/>
        <v>584</v>
      </c>
      <c r="B593" s="83"/>
      <c r="C593" s="84"/>
      <c r="D593" s="69"/>
      <c r="E593" s="86"/>
      <c r="F593" s="84"/>
      <c r="G593" s="84"/>
      <c r="H593" s="84"/>
      <c r="I593" s="64">
        <f t="shared" si="22"/>
        <v>122</v>
      </c>
    </row>
    <row r="594" spans="1:9" ht="29">
      <c r="A594" s="63">
        <f t="shared" si="23"/>
        <v>585</v>
      </c>
      <c r="B594" s="83"/>
      <c r="C594" s="84"/>
      <c r="D594" s="69"/>
      <c r="E594" s="86"/>
      <c r="F594" s="84"/>
      <c r="G594" s="84"/>
      <c r="H594" s="84"/>
      <c r="I594" s="64">
        <f t="shared" si="22"/>
        <v>122</v>
      </c>
    </row>
    <row r="595" spans="1:9" ht="29">
      <c r="A595" s="63">
        <f t="shared" si="23"/>
        <v>586</v>
      </c>
      <c r="B595" s="83"/>
      <c r="C595" s="84"/>
      <c r="D595" s="69"/>
      <c r="E595" s="86"/>
      <c r="F595" s="84"/>
      <c r="G595" s="84"/>
      <c r="H595" s="84"/>
      <c r="I595" s="64">
        <f t="shared" si="22"/>
        <v>122</v>
      </c>
    </row>
    <row r="596" spans="1:9" ht="29">
      <c r="A596" s="63">
        <f t="shared" si="23"/>
        <v>587</v>
      </c>
      <c r="B596" s="83"/>
      <c r="C596" s="84"/>
      <c r="D596" s="69"/>
      <c r="E596" s="86"/>
      <c r="F596" s="84"/>
      <c r="G596" s="84"/>
      <c r="H596" s="84"/>
      <c r="I596" s="64">
        <f t="shared" si="22"/>
        <v>122</v>
      </c>
    </row>
    <row r="597" spans="1:9" ht="29">
      <c r="A597" s="63">
        <f t="shared" si="23"/>
        <v>588</v>
      </c>
      <c r="B597" s="83"/>
      <c r="C597" s="84"/>
      <c r="D597" s="69"/>
      <c r="E597" s="86"/>
      <c r="F597" s="84"/>
      <c r="G597" s="84"/>
      <c r="H597" s="84"/>
      <c r="I597" s="64">
        <f t="shared" si="22"/>
        <v>122</v>
      </c>
    </row>
    <row r="598" spans="1:9" ht="29">
      <c r="A598" s="63">
        <f t="shared" si="23"/>
        <v>589</v>
      </c>
      <c r="B598" s="83"/>
      <c r="C598" s="84"/>
      <c r="D598" s="69"/>
      <c r="E598" s="86"/>
      <c r="F598" s="84"/>
      <c r="G598" s="84"/>
      <c r="H598" s="84"/>
      <c r="I598" s="64">
        <f t="shared" si="22"/>
        <v>122</v>
      </c>
    </row>
    <row r="599" spans="1:9" s="118" customFormat="1" ht="29">
      <c r="A599" s="108">
        <f t="shared" si="23"/>
        <v>590</v>
      </c>
      <c r="B599" s="114"/>
      <c r="C599" s="115"/>
      <c r="D599" s="110"/>
      <c r="E599" s="116"/>
      <c r="F599" s="115"/>
      <c r="G599" s="115"/>
      <c r="H599" s="115"/>
      <c r="I599" s="117">
        <f t="shared" si="22"/>
        <v>122</v>
      </c>
    </row>
    <row r="600" spans="1:9" ht="29">
      <c r="A600" s="63">
        <f t="shared" si="23"/>
        <v>591</v>
      </c>
      <c r="B600" s="83"/>
      <c r="C600" s="84"/>
      <c r="D600" s="69"/>
      <c r="E600" s="86"/>
      <c r="F600" s="84"/>
      <c r="G600" s="84"/>
      <c r="H600" s="84"/>
      <c r="I600" s="64">
        <f t="shared" si="22"/>
        <v>122</v>
      </c>
    </row>
    <row r="601" spans="1:9" ht="29">
      <c r="A601" s="63">
        <f t="shared" si="23"/>
        <v>592</v>
      </c>
      <c r="B601" s="83"/>
      <c r="C601" s="84"/>
      <c r="D601" s="69"/>
      <c r="E601" s="86"/>
      <c r="F601" s="84"/>
      <c r="G601" s="84"/>
      <c r="H601" s="84"/>
      <c r="I601" s="64">
        <f t="shared" si="22"/>
        <v>122</v>
      </c>
    </row>
    <row r="602" spans="1:9" ht="29">
      <c r="A602" s="63">
        <f t="shared" si="23"/>
        <v>593</v>
      </c>
      <c r="B602" s="83"/>
      <c r="C602" s="84"/>
      <c r="D602" s="69"/>
      <c r="E602" s="86"/>
      <c r="F602" s="84"/>
      <c r="G602" s="84"/>
      <c r="H602" s="84"/>
      <c r="I602" s="64">
        <f t="shared" si="22"/>
        <v>122</v>
      </c>
    </row>
    <row r="603" spans="1:9" ht="29">
      <c r="A603" s="63">
        <f t="shared" si="23"/>
        <v>594</v>
      </c>
      <c r="B603" s="83"/>
      <c r="C603" s="84"/>
      <c r="D603" s="69"/>
      <c r="E603" s="86"/>
      <c r="F603" s="84"/>
      <c r="G603" s="84"/>
      <c r="H603" s="84"/>
      <c r="I603" s="64">
        <f t="shared" si="22"/>
        <v>122</v>
      </c>
    </row>
    <row r="604" spans="1:9" ht="29">
      <c r="A604" s="63">
        <f t="shared" si="23"/>
        <v>595</v>
      </c>
      <c r="B604" s="83"/>
      <c r="C604" s="84"/>
      <c r="D604" s="69"/>
      <c r="E604" s="86"/>
      <c r="F604" s="84"/>
      <c r="G604" s="84"/>
      <c r="H604" s="84"/>
      <c r="I604" s="64">
        <f t="shared" si="22"/>
        <v>122</v>
      </c>
    </row>
    <row r="605" spans="1:9" ht="29">
      <c r="A605" s="63">
        <f t="shared" si="23"/>
        <v>596</v>
      </c>
      <c r="B605" s="83"/>
      <c r="C605" s="84"/>
      <c r="D605" s="69"/>
      <c r="E605" s="86"/>
      <c r="F605" s="84"/>
      <c r="G605" s="84"/>
      <c r="H605" s="84"/>
      <c r="I605" s="64">
        <f t="shared" si="22"/>
        <v>122</v>
      </c>
    </row>
    <row r="606" spans="1:9" ht="29">
      <c r="A606" s="63">
        <f t="shared" si="23"/>
        <v>597</v>
      </c>
      <c r="B606" s="83"/>
      <c r="C606" s="84"/>
      <c r="D606" s="69"/>
      <c r="E606" s="86"/>
      <c r="F606" s="84"/>
      <c r="G606" s="84"/>
      <c r="H606" s="84"/>
      <c r="I606" s="64">
        <f t="shared" si="22"/>
        <v>122</v>
      </c>
    </row>
    <row r="607" spans="1:9" ht="29">
      <c r="A607" s="63">
        <f t="shared" si="23"/>
        <v>598</v>
      </c>
      <c r="B607" s="83"/>
      <c r="C607" s="84"/>
      <c r="D607" s="69"/>
      <c r="E607" s="86"/>
      <c r="F607" s="84"/>
      <c r="G607" s="84"/>
      <c r="H607" s="84"/>
      <c r="I607" s="64">
        <f t="shared" si="22"/>
        <v>122</v>
      </c>
    </row>
    <row r="608" spans="1:9" ht="29">
      <c r="A608" s="63">
        <f t="shared" si="23"/>
        <v>599</v>
      </c>
      <c r="B608" s="83"/>
      <c r="C608" s="84"/>
      <c r="D608" s="69"/>
      <c r="E608" s="86"/>
      <c r="F608" s="84"/>
      <c r="G608" s="84"/>
      <c r="H608" s="84"/>
      <c r="I608" s="64">
        <f t="shared" si="22"/>
        <v>122</v>
      </c>
    </row>
    <row r="609" spans="1:9" ht="29">
      <c r="A609" s="63">
        <f t="shared" si="23"/>
        <v>600</v>
      </c>
      <c r="B609" s="83"/>
      <c r="C609" s="84"/>
      <c r="D609" s="69"/>
      <c r="E609" s="86"/>
      <c r="F609" s="84"/>
      <c r="G609" s="84"/>
      <c r="H609" s="84"/>
      <c r="I609" s="64">
        <f t="shared" si="22"/>
        <v>122</v>
      </c>
    </row>
    <row r="610" spans="1:9" ht="29">
      <c r="A610" s="63">
        <f t="shared" si="23"/>
        <v>601</v>
      </c>
      <c r="B610" s="83"/>
      <c r="C610" s="84"/>
      <c r="D610" s="69"/>
      <c r="E610" s="86"/>
      <c r="F610" s="84"/>
      <c r="G610" s="84"/>
      <c r="H610" s="84"/>
      <c r="I610" s="64">
        <f t="shared" si="22"/>
        <v>122</v>
      </c>
    </row>
    <row r="611" spans="1:9" ht="29">
      <c r="A611" s="63">
        <f t="shared" si="23"/>
        <v>602</v>
      </c>
      <c r="B611" s="83"/>
      <c r="C611" s="84"/>
      <c r="D611" s="69"/>
      <c r="E611" s="86"/>
      <c r="F611" s="84"/>
      <c r="G611" s="84"/>
      <c r="H611" s="84"/>
      <c r="I611" s="64">
        <f t="shared" si="22"/>
        <v>122</v>
      </c>
    </row>
    <row r="612" spans="1:9" ht="29">
      <c r="A612" s="63">
        <f t="shared" si="23"/>
        <v>603</v>
      </c>
      <c r="B612" s="83"/>
      <c r="C612" s="84"/>
      <c r="D612" s="69"/>
      <c r="E612" s="86"/>
      <c r="F612" s="84"/>
      <c r="G612" s="84"/>
      <c r="H612" s="84"/>
      <c r="I612" s="64">
        <f t="shared" ref="I612:I629" si="24">DATEDIF(E612,дата,"Y")</f>
        <v>122</v>
      </c>
    </row>
    <row r="613" spans="1:9" ht="29">
      <c r="A613" s="63">
        <f t="shared" si="23"/>
        <v>604</v>
      </c>
      <c r="B613" s="83"/>
      <c r="C613" s="84"/>
      <c r="D613" s="69"/>
      <c r="E613" s="86"/>
      <c r="F613" s="84"/>
      <c r="G613" s="84"/>
      <c r="H613" s="84"/>
      <c r="I613" s="64">
        <f t="shared" si="24"/>
        <v>122</v>
      </c>
    </row>
    <row r="614" spans="1:9" ht="29">
      <c r="A614" s="63">
        <f t="shared" si="23"/>
        <v>605</v>
      </c>
      <c r="B614" s="83"/>
      <c r="C614" s="84"/>
      <c r="D614" s="69"/>
      <c r="E614" s="86"/>
      <c r="F614" s="84"/>
      <c r="G614" s="84"/>
      <c r="H614" s="84"/>
      <c r="I614" s="64">
        <f t="shared" si="24"/>
        <v>122</v>
      </c>
    </row>
    <row r="615" spans="1:9" ht="29">
      <c r="A615" s="63">
        <f t="shared" si="23"/>
        <v>606</v>
      </c>
      <c r="B615" s="83"/>
      <c r="C615" s="84"/>
      <c r="D615" s="69"/>
      <c r="E615" s="86"/>
      <c r="F615" s="84"/>
      <c r="G615" s="84"/>
      <c r="H615" s="84"/>
      <c r="I615" s="64">
        <f t="shared" si="24"/>
        <v>122</v>
      </c>
    </row>
    <row r="616" spans="1:9" ht="29">
      <c r="A616" s="63">
        <f t="shared" si="23"/>
        <v>607</v>
      </c>
      <c r="B616" s="83"/>
      <c r="C616" s="84"/>
      <c r="D616" s="69"/>
      <c r="E616" s="86"/>
      <c r="F616" s="84"/>
      <c r="G616" s="84"/>
      <c r="H616" s="84"/>
      <c r="I616" s="64">
        <f t="shared" si="24"/>
        <v>122</v>
      </c>
    </row>
    <row r="617" spans="1:9" ht="29">
      <c r="A617" s="63">
        <f t="shared" si="23"/>
        <v>608</v>
      </c>
      <c r="B617" s="83"/>
      <c r="C617" s="84"/>
      <c r="D617" s="69"/>
      <c r="E617" s="86"/>
      <c r="F617" s="84"/>
      <c r="G617" s="84"/>
      <c r="H617" s="84"/>
      <c r="I617" s="64">
        <f t="shared" si="24"/>
        <v>122</v>
      </c>
    </row>
    <row r="618" spans="1:9" ht="29">
      <c r="A618" s="63">
        <f t="shared" si="23"/>
        <v>609</v>
      </c>
      <c r="B618" s="83"/>
      <c r="C618" s="84"/>
      <c r="D618" s="69"/>
      <c r="E618" s="86"/>
      <c r="F618" s="84"/>
      <c r="G618" s="84"/>
      <c r="H618" s="84"/>
      <c r="I618" s="64">
        <f t="shared" si="24"/>
        <v>122</v>
      </c>
    </row>
    <row r="619" spans="1:9" ht="29">
      <c r="A619" s="63">
        <f t="shared" si="23"/>
        <v>610</v>
      </c>
      <c r="B619" s="83"/>
      <c r="C619" s="84"/>
      <c r="D619" s="69"/>
      <c r="E619" s="86"/>
      <c r="F619" s="84"/>
      <c r="G619" s="84"/>
      <c r="H619" s="84"/>
      <c r="I619" s="64">
        <f t="shared" si="24"/>
        <v>122</v>
      </c>
    </row>
    <row r="620" spans="1:9" ht="29">
      <c r="A620" s="63">
        <f t="shared" si="23"/>
        <v>611</v>
      </c>
      <c r="B620" s="83"/>
      <c r="C620" s="84"/>
      <c r="D620" s="69"/>
      <c r="E620" s="86"/>
      <c r="F620" s="84"/>
      <c r="G620" s="84"/>
      <c r="H620" s="84"/>
      <c r="I620" s="64">
        <f t="shared" si="24"/>
        <v>122</v>
      </c>
    </row>
    <row r="621" spans="1:9" ht="29">
      <c r="A621" s="63">
        <f t="shared" si="23"/>
        <v>612</v>
      </c>
      <c r="B621" s="83"/>
      <c r="C621" s="84"/>
      <c r="D621" s="69"/>
      <c r="E621" s="86"/>
      <c r="F621" s="84"/>
      <c r="G621" s="84"/>
      <c r="H621" s="84"/>
      <c r="I621" s="64">
        <f t="shared" si="24"/>
        <v>122</v>
      </c>
    </row>
    <row r="622" spans="1:9" ht="29">
      <c r="A622" s="63">
        <f t="shared" si="23"/>
        <v>613</v>
      </c>
      <c r="B622" s="83"/>
      <c r="C622" s="84"/>
      <c r="D622" s="69"/>
      <c r="E622" s="86"/>
      <c r="F622" s="84"/>
      <c r="G622" s="84"/>
      <c r="H622" s="84"/>
      <c r="I622" s="64">
        <f t="shared" si="24"/>
        <v>122</v>
      </c>
    </row>
    <row r="623" spans="1:9" ht="29">
      <c r="A623" s="63">
        <f t="shared" si="23"/>
        <v>614</v>
      </c>
      <c r="B623" s="83"/>
      <c r="C623" s="84"/>
      <c r="D623" s="69"/>
      <c r="E623" s="86"/>
      <c r="F623" s="84"/>
      <c r="G623" s="84"/>
      <c r="H623" s="84"/>
      <c r="I623" s="64">
        <f t="shared" si="24"/>
        <v>122</v>
      </c>
    </row>
    <row r="624" spans="1:9" ht="29">
      <c r="A624" s="63">
        <f t="shared" si="23"/>
        <v>615</v>
      </c>
      <c r="B624" s="83"/>
      <c r="C624" s="84"/>
      <c r="D624" s="69"/>
      <c r="E624" s="86"/>
      <c r="F624" s="84"/>
      <c r="G624" s="84"/>
      <c r="H624" s="84"/>
      <c r="I624" s="64">
        <f t="shared" si="24"/>
        <v>122</v>
      </c>
    </row>
    <row r="625" spans="1:9" ht="29">
      <c r="A625" s="63">
        <f t="shared" si="23"/>
        <v>616</v>
      </c>
      <c r="B625" s="83"/>
      <c r="C625" s="84"/>
      <c r="D625" s="69"/>
      <c r="E625" s="86"/>
      <c r="F625" s="84"/>
      <c r="G625" s="84"/>
      <c r="H625" s="84"/>
      <c r="I625" s="64">
        <f t="shared" si="24"/>
        <v>122</v>
      </c>
    </row>
    <row r="626" spans="1:9" ht="29">
      <c r="A626" s="63">
        <f t="shared" si="23"/>
        <v>617</v>
      </c>
      <c r="B626" s="83"/>
      <c r="C626" s="84"/>
      <c r="D626" s="69"/>
      <c r="E626" s="86"/>
      <c r="F626" s="84"/>
      <c r="G626" s="84"/>
      <c r="H626" s="84"/>
      <c r="I626" s="64">
        <f t="shared" si="24"/>
        <v>122</v>
      </c>
    </row>
    <row r="627" spans="1:9" ht="29">
      <c r="A627" s="63">
        <f t="shared" si="23"/>
        <v>618</v>
      </c>
      <c r="B627" s="83"/>
      <c r="C627" s="84"/>
      <c r="D627" s="69"/>
      <c r="E627" s="86"/>
      <c r="F627" s="84"/>
      <c r="G627" s="84"/>
      <c r="H627" s="84"/>
      <c r="I627" s="64">
        <f t="shared" si="24"/>
        <v>122</v>
      </c>
    </row>
    <row r="628" spans="1:9" ht="29">
      <c r="A628" s="63">
        <f t="shared" si="23"/>
        <v>619</v>
      </c>
      <c r="B628" s="83"/>
      <c r="C628" s="84"/>
      <c r="D628" s="69"/>
      <c r="E628" s="86"/>
      <c r="F628" s="84"/>
      <c r="G628" s="84"/>
      <c r="H628" s="84"/>
      <c r="I628" s="64">
        <f t="shared" si="24"/>
        <v>122</v>
      </c>
    </row>
    <row r="629" spans="1:9" ht="29">
      <c r="A629" s="63">
        <f t="shared" si="23"/>
        <v>620</v>
      </c>
      <c r="B629" s="83"/>
      <c r="C629" s="84"/>
      <c r="D629" s="69"/>
      <c r="E629" s="86"/>
      <c r="F629" s="84"/>
      <c r="G629" s="84"/>
      <c r="H629" s="84"/>
      <c r="I629" s="64">
        <f t="shared" si="24"/>
        <v>122</v>
      </c>
    </row>
    <row r="630" spans="1:9" ht="29">
      <c r="A630" s="63">
        <f t="shared" si="23"/>
        <v>621</v>
      </c>
      <c r="B630" s="83"/>
      <c r="C630" s="84"/>
      <c r="D630" s="69"/>
      <c r="E630" s="86"/>
      <c r="F630" s="84"/>
      <c r="G630" s="84"/>
      <c r="H630" s="84"/>
      <c r="I630" s="64">
        <f t="shared" ref="I630:I679" si="25">DATEDIF(E630,дата,"Y")</f>
        <v>122</v>
      </c>
    </row>
    <row r="631" spans="1:9" ht="29">
      <c r="A631" s="63">
        <f t="shared" si="23"/>
        <v>622</v>
      </c>
      <c r="B631" s="83"/>
      <c r="C631" s="84"/>
      <c r="D631" s="69"/>
      <c r="E631" s="86"/>
      <c r="F631" s="84"/>
      <c r="G631" s="84"/>
      <c r="H631" s="84"/>
      <c r="I631" s="64">
        <f t="shared" si="25"/>
        <v>122</v>
      </c>
    </row>
    <row r="632" spans="1:9" ht="29">
      <c r="A632" s="63">
        <f t="shared" si="23"/>
        <v>623</v>
      </c>
      <c r="B632" s="83"/>
      <c r="C632" s="84"/>
      <c r="D632" s="69"/>
      <c r="E632" s="86"/>
      <c r="F632" s="84"/>
      <c r="G632" s="84"/>
      <c r="H632" s="84"/>
      <c r="I632" s="64">
        <f t="shared" si="25"/>
        <v>122</v>
      </c>
    </row>
    <row r="633" spans="1:9" ht="29">
      <c r="A633" s="63">
        <f t="shared" si="23"/>
        <v>624</v>
      </c>
      <c r="B633" s="83"/>
      <c r="C633" s="84"/>
      <c r="D633" s="69"/>
      <c r="E633" s="86"/>
      <c r="F633" s="84"/>
      <c r="G633" s="84"/>
      <c r="H633" s="84"/>
      <c r="I633" s="64">
        <f t="shared" si="25"/>
        <v>122</v>
      </c>
    </row>
    <row r="634" spans="1:9" ht="29">
      <c r="A634" s="63">
        <f t="shared" si="23"/>
        <v>625</v>
      </c>
      <c r="B634" s="83"/>
      <c r="C634" s="84"/>
      <c r="D634" s="69"/>
      <c r="E634" s="86"/>
      <c r="F634" s="84"/>
      <c r="G634" s="84"/>
      <c r="H634" s="84"/>
      <c r="I634" s="64">
        <f t="shared" si="25"/>
        <v>122</v>
      </c>
    </row>
    <row r="635" spans="1:9" ht="29">
      <c r="A635" s="63">
        <f t="shared" si="23"/>
        <v>626</v>
      </c>
      <c r="B635" s="83"/>
      <c r="C635" s="84"/>
      <c r="D635" s="69"/>
      <c r="E635" s="86"/>
      <c r="F635" s="84"/>
      <c r="G635" s="84"/>
      <c r="H635" s="84"/>
      <c r="I635" s="64">
        <f t="shared" si="25"/>
        <v>122</v>
      </c>
    </row>
    <row r="636" spans="1:9" ht="29">
      <c r="A636" s="63">
        <f t="shared" si="23"/>
        <v>627</v>
      </c>
      <c r="B636" s="83"/>
      <c r="C636" s="84"/>
      <c r="D636" s="69"/>
      <c r="E636" s="86"/>
      <c r="F636" s="84"/>
      <c r="G636" s="84"/>
      <c r="H636" s="84"/>
      <c r="I636" s="64">
        <f t="shared" si="25"/>
        <v>122</v>
      </c>
    </row>
    <row r="637" spans="1:9" ht="29">
      <c r="A637" s="63">
        <f t="shared" si="23"/>
        <v>628</v>
      </c>
      <c r="B637" s="83"/>
      <c r="C637" s="84"/>
      <c r="D637" s="69"/>
      <c r="E637" s="86"/>
      <c r="F637" s="84"/>
      <c r="G637" s="84"/>
      <c r="H637" s="84"/>
      <c r="I637" s="64">
        <f t="shared" si="25"/>
        <v>122</v>
      </c>
    </row>
    <row r="638" spans="1:9" ht="29">
      <c r="A638" s="63">
        <f t="shared" si="23"/>
        <v>629</v>
      </c>
      <c r="B638" s="83"/>
      <c r="C638" s="84"/>
      <c r="D638" s="85"/>
      <c r="E638" s="86"/>
      <c r="F638" s="84"/>
      <c r="G638" s="84"/>
      <c r="H638" s="84"/>
      <c r="I638" s="64">
        <f t="shared" si="25"/>
        <v>122</v>
      </c>
    </row>
    <row r="639" spans="1:9" ht="29">
      <c r="A639" s="63">
        <f t="shared" si="23"/>
        <v>630</v>
      </c>
      <c r="B639" s="83"/>
      <c r="C639" s="84"/>
      <c r="D639" s="69"/>
      <c r="E639" s="86"/>
      <c r="F639" s="84"/>
      <c r="G639" s="84"/>
      <c r="H639" s="84"/>
      <c r="I639" s="64">
        <f t="shared" si="25"/>
        <v>122</v>
      </c>
    </row>
    <row r="640" spans="1:9" ht="29">
      <c r="A640" s="63">
        <f t="shared" si="23"/>
        <v>631</v>
      </c>
      <c r="B640" s="83"/>
      <c r="C640" s="84"/>
      <c r="D640" s="69"/>
      <c r="E640" s="86"/>
      <c r="F640" s="84"/>
      <c r="G640" s="84"/>
      <c r="H640" s="84"/>
      <c r="I640" s="64">
        <f t="shared" si="25"/>
        <v>122</v>
      </c>
    </row>
    <row r="641" spans="1:9" ht="29">
      <c r="A641" s="63">
        <f t="shared" si="23"/>
        <v>632</v>
      </c>
      <c r="B641" s="83"/>
      <c r="C641" s="84"/>
      <c r="D641" s="69"/>
      <c r="E641" s="86"/>
      <c r="F641" s="84"/>
      <c r="G641" s="84"/>
      <c r="H641" s="84"/>
      <c r="I641" s="64">
        <f t="shared" si="25"/>
        <v>122</v>
      </c>
    </row>
    <row r="642" spans="1:9" ht="29">
      <c r="A642" s="63">
        <f t="shared" si="23"/>
        <v>633</v>
      </c>
      <c r="B642" s="83"/>
      <c r="C642" s="84"/>
      <c r="D642" s="69"/>
      <c r="E642" s="86"/>
      <c r="F642" s="84"/>
      <c r="G642" s="84"/>
      <c r="H642" s="84"/>
      <c r="I642" s="64">
        <f t="shared" si="25"/>
        <v>122</v>
      </c>
    </row>
    <row r="643" spans="1:9" ht="29">
      <c r="A643" s="63">
        <f t="shared" si="23"/>
        <v>634</v>
      </c>
      <c r="B643" s="83"/>
      <c r="C643" s="84"/>
      <c r="D643" s="69"/>
      <c r="E643" s="86"/>
      <c r="F643" s="84"/>
      <c r="G643" s="84"/>
      <c r="H643" s="84"/>
      <c r="I643" s="64">
        <f t="shared" si="25"/>
        <v>122</v>
      </c>
    </row>
    <row r="644" spans="1:9" ht="29">
      <c r="A644" s="63">
        <f t="shared" si="23"/>
        <v>635</v>
      </c>
      <c r="B644" s="83"/>
      <c r="C644" s="84"/>
      <c r="D644" s="69"/>
      <c r="E644" s="86"/>
      <c r="F644" s="84"/>
      <c r="G644" s="84"/>
      <c r="H644" s="84"/>
      <c r="I644" s="64">
        <f t="shared" si="25"/>
        <v>122</v>
      </c>
    </row>
    <row r="645" spans="1:9" ht="29">
      <c r="A645" s="63">
        <f t="shared" si="23"/>
        <v>636</v>
      </c>
      <c r="B645" s="83"/>
      <c r="C645" s="84"/>
      <c r="D645" s="69"/>
      <c r="E645" s="86"/>
      <c r="F645" s="84"/>
      <c r="G645" s="84"/>
      <c r="H645" s="84"/>
      <c r="I645" s="64">
        <f t="shared" si="25"/>
        <v>122</v>
      </c>
    </row>
    <row r="646" spans="1:9" ht="29">
      <c r="A646" s="63">
        <f t="shared" si="23"/>
        <v>637</v>
      </c>
      <c r="B646" s="83"/>
      <c r="C646" s="84"/>
      <c r="D646" s="69"/>
      <c r="E646" s="86"/>
      <c r="F646" s="84"/>
      <c r="G646" s="84"/>
      <c r="H646" s="84"/>
      <c r="I646" s="64">
        <f t="shared" si="25"/>
        <v>122</v>
      </c>
    </row>
    <row r="647" spans="1:9" ht="29">
      <c r="A647" s="63">
        <f t="shared" si="23"/>
        <v>638</v>
      </c>
      <c r="B647" s="83"/>
      <c r="C647" s="84"/>
      <c r="D647" s="69"/>
      <c r="E647" s="86"/>
      <c r="F647" s="84"/>
      <c r="G647" s="84"/>
      <c r="H647" s="84"/>
      <c r="I647" s="64">
        <f t="shared" si="25"/>
        <v>122</v>
      </c>
    </row>
    <row r="648" spans="1:9" ht="29">
      <c r="A648" s="63">
        <f t="shared" ref="A648:A711" si="26">A647+1</f>
        <v>639</v>
      </c>
      <c r="B648" s="83"/>
      <c r="C648" s="84"/>
      <c r="D648" s="69"/>
      <c r="E648" s="86"/>
      <c r="F648" s="84"/>
      <c r="G648" s="84"/>
      <c r="H648" s="84"/>
      <c r="I648" s="64">
        <f t="shared" si="25"/>
        <v>122</v>
      </c>
    </row>
    <row r="649" spans="1:9" ht="29">
      <c r="A649" s="63">
        <f t="shared" si="26"/>
        <v>640</v>
      </c>
      <c r="B649" s="83"/>
      <c r="C649" s="84"/>
      <c r="D649" s="69"/>
      <c r="E649" s="86"/>
      <c r="F649" s="84"/>
      <c r="G649" s="84"/>
      <c r="H649" s="84"/>
      <c r="I649" s="64">
        <f t="shared" si="25"/>
        <v>122</v>
      </c>
    </row>
    <row r="650" spans="1:9" ht="29">
      <c r="A650" s="63">
        <f t="shared" si="26"/>
        <v>641</v>
      </c>
      <c r="B650" s="83"/>
      <c r="C650" s="84"/>
      <c r="D650" s="69"/>
      <c r="E650" s="86"/>
      <c r="F650" s="84"/>
      <c r="G650" s="84"/>
      <c r="H650" s="84"/>
      <c r="I650" s="64">
        <f t="shared" si="25"/>
        <v>122</v>
      </c>
    </row>
    <row r="651" spans="1:9" ht="29">
      <c r="A651" s="63">
        <f t="shared" si="26"/>
        <v>642</v>
      </c>
      <c r="B651" s="83"/>
      <c r="C651" s="84"/>
      <c r="D651" s="69"/>
      <c r="E651" s="86"/>
      <c r="F651" s="84"/>
      <c r="G651" s="84"/>
      <c r="H651" s="84"/>
      <c r="I651" s="64">
        <f t="shared" si="25"/>
        <v>122</v>
      </c>
    </row>
    <row r="652" spans="1:9" ht="29">
      <c r="A652" s="63">
        <f t="shared" si="26"/>
        <v>643</v>
      </c>
      <c r="B652" s="83"/>
      <c r="C652" s="84"/>
      <c r="D652" s="69"/>
      <c r="E652" s="86"/>
      <c r="F652" s="84"/>
      <c r="G652" s="84"/>
      <c r="H652" s="84"/>
      <c r="I652" s="64">
        <f t="shared" si="25"/>
        <v>122</v>
      </c>
    </row>
    <row r="653" spans="1:9" ht="29">
      <c r="A653" s="63">
        <f t="shared" si="26"/>
        <v>644</v>
      </c>
      <c r="B653" s="83"/>
      <c r="C653" s="84"/>
      <c r="D653" s="69"/>
      <c r="E653" s="86"/>
      <c r="F653" s="84"/>
      <c r="G653" s="84"/>
      <c r="H653" s="84"/>
      <c r="I653" s="64">
        <f t="shared" si="25"/>
        <v>122</v>
      </c>
    </row>
    <row r="654" spans="1:9" ht="29">
      <c r="A654" s="63">
        <f t="shared" si="26"/>
        <v>645</v>
      </c>
      <c r="B654" s="83"/>
      <c r="C654" s="84"/>
      <c r="D654" s="69"/>
      <c r="E654" s="86"/>
      <c r="F654" s="84"/>
      <c r="G654" s="84"/>
      <c r="H654" s="84"/>
      <c r="I654" s="64">
        <f t="shared" si="25"/>
        <v>122</v>
      </c>
    </row>
    <row r="655" spans="1:9" ht="29">
      <c r="A655" s="63">
        <f t="shared" si="26"/>
        <v>646</v>
      </c>
      <c r="B655" s="83"/>
      <c r="C655" s="84"/>
      <c r="D655" s="69"/>
      <c r="E655" s="86"/>
      <c r="F655" s="84"/>
      <c r="G655" s="84"/>
      <c r="H655" s="84"/>
      <c r="I655" s="64">
        <f t="shared" si="25"/>
        <v>122</v>
      </c>
    </row>
    <row r="656" spans="1:9" ht="29">
      <c r="A656" s="63">
        <f t="shared" si="26"/>
        <v>647</v>
      </c>
      <c r="B656" s="83"/>
      <c r="C656" s="84"/>
      <c r="D656" s="69"/>
      <c r="E656" s="86"/>
      <c r="F656" s="84"/>
      <c r="G656" s="68"/>
      <c r="H656" s="122"/>
      <c r="I656" s="64">
        <f t="shared" si="25"/>
        <v>122</v>
      </c>
    </row>
    <row r="657" spans="1:9" ht="29">
      <c r="A657" s="63">
        <f t="shared" si="26"/>
        <v>648</v>
      </c>
      <c r="B657" s="83"/>
      <c r="C657" s="84"/>
      <c r="D657" s="69"/>
      <c r="E657" s="86"/>
      <c r="F657" s="84"/>
      <c r="G657" s="84"/>
      <c r="H657" s="84"/>
      <c r="I657" s="64">
        <f t="shared" si="25"/>
        <v>122</v>
      </c>
    </row>
    <row r="658" spans="1:9" ht="29">
      <c r="A658" s="63">
        <f t="shared" si="26"/>
        <v>649</v>
      </c>
      <c r="B658" s="83"/>
      <c r="C658" s="84"/>
      <c r="D658" s="69"/>
      <c r="E658" s="86"/>
      <c r="F658" s="84"/>
      <c r="G658" s="79"/>
      <c r="H658" s="126"/>
      <c r="I658" s="64">
        <f t="shared" si="25"/>
        <v>122</v>
      </c>
    </row>
    <row r="659" spans="1:9" ht="29">
      <c r="A659" s="63">
        <f t="shared" si="26"/>
        <v>650</v>
      </c>
      <c r="B659" s="83"/>
      <c r="C659" s="84"/>
      <c r="D659" s="69"/>
      <c r="E659" s="86"/>
      <c r="F659" s="84"/>
      <c r="G659" s="84"/>
      <c r="H659" s="84"/>
      <c r="I659" s="64">
        <f t="shared" si="25"/>
        <v>122</v>
      </c>
    </row>
    <row r="660" spans="1:9" ht="29">
      <c r="A660" s="63">
        <f t="shared" si="26"/>
        <v>651</v>
      </c>
      <c r="B660" s="83"/>
      <c r="C660" s="84"/>
      <c r="D660" s="69"/>
      <c r="E660" s="86"/>
      <c r="F660" s="84"/>
      <c r="G660" s="84"/>
      <c r="H660" s="84"/>
      <c r="I660" s="64">
        <f t="shared" si="25"/>
        <v>122</v>
      </c>
    </row>
    <row r="661" spans="1:9" ht="29">
      <c r="A661" s="63">
        <f t="shared" si="26"/>
        <v>652</v>
      </c>
      <c r="B661" s="83"/>
      <c r="C661" s="84"/>
      <c r="D661" s="69"/>
      <c r="E661" s="86"/>
      <c r="F661" s="84"/>
      <c r="G661" s="68"/>
      <c r="H661" s="122"/>
      <c r="I661" s="64">
        <f t="shared" si="25"/>
        <v>122</v>
      </c>
    </row>
    <row r="662" spans="1:9" ht="29">
      <c r="A662" s="63">
        <f t="shared" si="26"/>
        <v>653</v>
      </c>
      <c r="B662" s="83"/>
      <c r="C662" s="84"/>
      <c r="D662" s="69"/>
      <c r="E662" s="86"/>
      <c r="F662" s="84"/>
      <c r="G662" s="84"/>
      <c r="H662" s="84"/>
      <c r="I662" s="64">
        <f t="shared" si="25"/>
        <v>122</v>
      </c>
    </row>
    <row r="663" spans="1:9" ht="29">
      <c r="A663" s="63">
        <f t="shared" si="26"/>
        <v>654</v>
      </c>
      <c r="B663" s="83"/>
      <c r="C663" s="84"/>
      <c r="D663" s="69"/>
      <c r="E663" s="86"/>
      <c r="F663" s="84"/>
      <c r="G663" s="84"/>
      <c r="H663" s="84"/>
      <c r="I663" s="64">
        <f t="shared" si="25"/>
        <v>122</v>
      </c>
    </row>
    <row r="664" spans="1:9" ht="29">
      <c r="A664" s="63">
        <f t="shared" si="26"/>
        <v>655</v>
      </c>
      <c r="B664" s="83"/>
      <c r="C664" s="84"/>
      <c r="D664" s="69"/>
      <c r="E664" s="86"/>
      <c r="F664" s="84"/>
      <c r="G664" s="84"/>
      <c r="H664" s="84"/>
      <c r="I664" s="64">
        <f t="shared" si="25"/>
        <v>122</v>
      </c>
    </row>
    <row r="665" spans="1:9" ht="29">
      <c r="A665" s="63">
        <f t="shared" si="26"/>
        <v>656</v>
      </c>
      <c r="B665" s="83"/>
      <c r="C665" s="84"/>
      <c r="D665" s="69"/>
      <c r="E665" s="86"/>
      <c r="F665" s="84"/>
      <c r="G665" s="84"/>
      <c r="H665" s="84"/>
      <c r="I665" s="64">
        <f t="shared" si="25"/>
        <v>122</v>
      </c>
    </row>
    <row r="666" spans="1:9" ht="29">
      <c r="A666" s="63">
        <f t="shared" si="26"/>
        <v>657</v>
      </c>
      <c r="B666" s="83"/>
      <c r="C666" s="84"/>
      <c r="D666" s="69"/>
      <c r="E666" s="86"/>
      <c r="F666" s="84"/>
      <c r="G666" s="84"/>
      <c r="H666" s="84"/>
      <c r="I666" s="64">
        <f t="shared" si="25"/>
        <v>122</v>
      </c>
    </row>
    <row r="667" spans="1:9" ht="29">
      <c r="A667" s="63">
        <f t="shared" si="26"/>
        <v>658</v>
      </c>
      <c r="B667" s="83"/>
      <c r="C667" s="84"/>
      <c r="D667" s="69"/>
      <c r="E667" s="86"/>
      <c r="F667" s="84"/>
      <c r="G667" s="84"/>
      <c r="H667" s="84"/>
      <c r="I667" s="64">
        <f t="shared" si="25"/>
        <v>122</v>
      </c>
    </row>
    <row r="668" spans="1:9" ht="29">
      <c r="A668" s="63">
        <f t="shared" si="26"/>
        <v>659</v>
      </c>
      <c r="B668" s="83"/>
      <c r="C668" s="84"/>
      <c r="D668" s="69"/>
      <c r="E668" s="86"/>
      <c r="F668" s="68"/>
      <c r="G668" s="84"/>
      <c r="H668" s="84"/>
      <c r="I668" s="64">
        <f t="shared" si="25"/>
        <v>122</v>
      </c>
    </row>
    <row r="669" spans="1:9" ht="29">
      <c r="A669" s="63">
        <f t="shared" si="26"/>
        <v>660</v>
      </c>
      <c r="B669" s="83"/>
      <c r="C669" s="84"/>
      <c r="D669" s="69"/>
      <c r="E669" s="86"/>
      <c r="F669" s="68"/>
      <c r="G669" s="84"/>
      <c r="H669" s="84"/>
      <c r="I669" s="64">
        <f t="shared" si="25"/>
        <v>122</v>
      </c>
    </row>
    <row r="670" spans="1:9" ht="29">
      <c r="A670" s="63">
        <f t="shared" si="26"/>
        <v>661</v>
      </c>
      <c r="B670" s="83"/>
      <c r="C670" s="84"/>
      <c r="D670" s="69"/>
      <c r="E670" s="86"/>
      <c r="F670" s="84"/>
      <c r="G670" s="84"/>
      <c r="H670" s="84"/>
      <c r="I670" s="64">
        <f t="shared" si="25"/>
        <v>122</v>
      </c>
    </row>
    <row r="671" spans="1:9" ht="29">
      <c r="A671" s="63">
        <f t="shared" si="26"/>
        <v>662</v>
      </c>
      <c r="B671" s="83"/>
      <c r="C671" s="84"/>
      <c r="D671" s="69"/>
      <c r="E671" s="86"/>
      <c r="F671" s="84"/>
      <c r="G671" s="84"/>
      <c r="H671" s="84"/>
      <c r="I671" s="64">
        <f t="shared" si="25"/>
        <v>122</v>
      </c>
    </row>
    <row r="672" spans="1:9" ht="29">
      <c r="A672" s="63">
        <f t="shared" si="26"/>
        <v>663</v>
      </c>
      <c r="B672" s="83"/>
      <c r="C672" s="84"/>
      <c r="D672" s="69"/>
      <c r="E672" s="86"/>
      <c r="F672" s="84"/>
      <c r="G672" s="84"/>
      <c r="H672" s="84"/>
      <c r="I672" s="64">
        <f t="shared" si="25"/>
        <v>122</v>
      </c>
    </row>
    <row r="673" spans="1:9" ht="29">
      <c r="A673" s="63">
        <f t="shared" si="26"/>
        <v>664</v>
      </c>
      <c r="B673" s="83"/>
      <c r="C673" s="84"/>
      <c r="D673" s="69"/>
      <c r="E673" s="86"/>
      <c r="F673" s="84"/>
      <c r="G673" s="84"/>
      <c r="H673" s="84"/>
      <c r="I673" s="64">
        <f t="shared" si="25"/>
        <v>122</v>
      </c>
    </row>
    <row r="674" spans="1:9" ht="29">
      <c r="A674" s="63">
        <f t="shared" si="26"/>
        <v>665</v>
      </c>
      <c r="B674" s="83"/>
      <c r="C674" s="84"/>
      <c r="D674" s="69"/>
      <c r="E674" s="86"/>
      <c r="F674" s="84"/>
      <c r="G674" s="84"/>
      <c r="H674" s="84"/>
      <c r="I674" s="64">
        <f t="shared" si="25"/>
        <v>122</v>
      </c>
    </row>
    <row r="675" spans="1:9" ht="29">
      <c r="A675" s="63">
        <f t="shared" si="26"/>
        <v>666</v>
      </c>
      <c r="B675" s="83"/>
      <c r="C675" s="84"/>
      <c r="D675" s="69"/>
      <c r="E675" s="86"/>
      <c r="F675" s="84"/>
      <c r="G675" s="84"/>
      <c r="H675" s="84"/>
      <c r="I675" s="64">
        <f t="shared" si="25"/>
        <v>122</v>
      </c>
    </row>
    <row r="676" spans="1:9" ht="29">
      <c r="A676" s="63">
        <f t="shared" si="26"/>
        <v>667</v>
      </c>
      <c r="B676" s="83"/>
      <c r="C676" s="84"/>
      <c r="D676" s="69"/>
      <c r="E676" s="86"/>
      <c r="F676" s="84"/>
      <c r="G676" s="84"/>
      <c r="H676" s="84"/>
      <c r="I676" s="64">
        <f t="shared" si="25"/>
        <v>122</v>
      </c>
    </row>
    <row r="677" spans="1:9" ht="29">
      <c r="A677" s="63">
        <f t="shared" si="26"/>
        <v>668</v>
      </c>
      <c r="B677" s="83"/>
      <c r="C677" s="84"/>
      <c r="D677" s="69"/>
      <c r="E677" s="86"/>
      <c r="F677" s="68"/>
      <c r="G677" s="84"/>
      <c r="H677" s="84"/>
      <c r="I677" s="64">
        <f t="shared" si="25"/>
        <v>122</v>
      </c>
    </row>
    <row r="678" spans="1:9" ht="29">
      <c r="A678" s="63">
        <f t="shared" si="26"/>
        <v>669</v>
      </c>
      <c r="B678" s="83"/>
      <c r="C678" s="84"/>
      <c r="D678" s="69"/>
      <c r="E678" s="86"/>
      <c r="F678" s="68"/>
      <c r="G678" s="84"/>
      <c r="H678" s="84"/>
      <c r="I678" s="64">
        <f t="shared" si="25"/>
        <v>122</v>
      </c>
    </row>
    <row r="679" spans="1:9" ht="29">
      <c r="A679" s="63">
        <f t="shared" si="26"/>
        <v>670</v>
      </c>
      <c r="B679" s="83"/>
      <c r="C679" s="84"/>
      <c r="D679" s="69"/>
      <c r="E679" s="86"/>
      <c r="F679" s="84"/>
      <c r="G679" s="84"/>
      <c r="H679" s="84"/>
      <c r="I679" s="64">
        <f t="shared" si="25"/>
        <v>122</v>
      </c>
    </row>
    <row r="680" spans="1:9" ht="29">
      <c r="A680" s="63">
        <f t="shared" si="26"/>
        <v>671</v>
      </c>
      <c r="B680" s="83"/>
      <c r="C680" s="84"/>
      <c r="D680" s="85"/>
      <c r="E680" s="86"/>
      <c r="F680" s="84"/>
      <c r="G680" s="84"/>
      <c r="H680" s="84"/>
      <c r="I680" s="64">
        <f t="shared" ref="I680:I742" si="27">DATEDIF(E680,дата,"Y")</f>
        <v>122</v>
      </c>
    </row>
    <row r="681" spans="1:9" ht="29">
      <c r="A681" s="63">
        <f t="shared" si="26"/>
        <v>672</v>
      </c>
      <c r="B681" s="83"/>
      <c r="C681" s="84"/>
      <c r="D681" s="69"/>
      <c r="E681" s="86"/>
      <c r="F681" s="84"/>
      <c r="G681" s="84"/>
      <c r="H681" s="84"/>
      <c r="I681" s="64">
        <f t="shared" si="27"/>
        <v>122</v>
      </c>
    </row>
    <row r="682" spans="1:9" ht="29">
      <c r="A682" s="63">
        <f t="shared" si="26"/>
        <v>673</v>
      </c>
      <c r="B682" s="83"/>
      <c r="C682" s="84"/>
      <c r="D682" s="69"/>
      <c r="E682" s="86"/>
      <c r="F682" s="84"/>
      <c r="G682" s="84"/>
      <c r="H682" s="84"/>
      <c r="I682" s="64">
        <f t="shared" si="27"/>
        <v>122</v>
      </c>
    </row>
    <row r="683" spans="1:9" ht="29">
      <c r="A683" s="63">
        <f t="shared" si="26"/>
        <v>674</v>
      </c>
      <c r="B683" s="83"/>
      <c r="C683" s="84"/>
      <c r="D683" s="69"/>
      <c r="E683" s="86"/>
      <c r="F683" s="84"/>
      <c r="G683" s="84"/>
      <c r="H683" s="84"/>
      <c r="I683" s="64">
        <f t="shared" si="27"/>
        <v>122</v>
      </c>
    </row>
    <row r="684" spans="1:9" ht="29">
      <c r="A684" s="63">
        <f t="shared" si="26"/>
        <v>675</v>
      </c>
      <c r="B684" s="83"/>
      <c r="C684" s="84"/>
      <c r="D684" s="85"/>
      <c r="E684" s="85"/>
      <c r="F684" s="84"/>
      <c r="G684" s="84"/>
      <c r="H684" s="84"/>
      <c r="I684" s="64">
        <f t="shared" si="27"/>
        <v>122</v>
      </c>
    </row>
    <row r="685" spans="1:9" ht="29">
      <c r="A685" s="63">
        <f t="shared" si="26"/>
        <v>676</v>
      </c>
      <c r="B685" s="83"/>
      <c r="C685" s="84"/>
      <c r="D685" s="69"/>
      <c r="E685" s="86"/>
      <c r="F685" s="84"/>
      <c r="G685" s="84"/>
      <c r="H685" s="84"/>
      <c r="I685" s="64">
        <f t="shared" si="27"/>
        <v>122</v>
      </c>
    </row>
    <row r="686" spans="1:9" ht="29">
      <c r="A686" s="63">
        <f>A685+1</f>
        <v>677</v>
      </c>
      <c r="B686" s="83"/>
      <c r="C686" s="84"/>
      <c r="D686" s="69"/>
      <c r="E686" s="86"/>
      <c r="F686" s="84"/>
      <c r="G686" s="84"/>
      <c r="H686" s="84"/>
      <c r="I686" s="64">
        <f t="shared" si="27"/>
        <v>122</v>
      </c>
    </row>
    <row r="687" spans="1:9" ht="29">
      <c r="A687" s="63">
        <f t="shared" si="26"/>
        <v>678</v>
      </c>
      <c r="B687" s="83"/>
      <c r="C687" s="84"/>
      <c r="D687" s="69"/>
      <c r="E687" s="86"/>
      <c r="F687" s="84"/>
      <c r="G687" s="84"/>
      <c r="H687" s="84"/>
      <c r="I687" s="64">
        <f t="shared" si="27"/>
        <v>122</v>
      </c>
    </row>
    <row r="688" spans="1:9" ht="29">
      <c r="A688" s="63">
        <f t="shared" si="26"/>
        <v>679</v>
      </c>
      <c r="B688" s="83"/>
      <c r="C688" s="84"/>
      <c r="D688" s="69"/>
      <c r="E688" s="86"/>
      <c r="F688" s="84"/>
      <c r="G688" s="84"/>
      <c r="H688" s="84"/>
      <c r="I688" s="64">
        <f t="shared" si="27"/>
        <v>122</v>
      </c>
    </row>
    <row r="689" spans="1:9" ht="29">
      <c r="A689" s="63">
        <f t="shared" si="26"/>
        <v>680</v>
      </c>
      <c r="B689" s="83"/>
      <c r="C689" s="84"/>
      <c r="D689" s="69"/>
      <c r="E689" s="86"/>
      <c r="F689" s="84"/>
      <c r="G689" s="68"/>
      <c r="H689" s="122"/>
      <c r="I689" s="64">
        <f t="shared" si="27"/>
        <v>122</v>
      </c>
    </row>
    <row r="690" spans="1:9" ht="29">
      <c r="A690" s="63">
        <f t="shared" si="26"/>
        <v>681</v>
      </c>
      <c r="B690" s="83"/>
      <c r="C690" s="84"/>
      <c r="D690" s="69"/>
      <c r="E690" s="86"/>
      <c r="F690" s="84"/>
      <c r="G690" s="84"/>
      <c r="H690" s="84"/>
      <c r="I690" s="64">
        <f t="shared" si="27"/>
        <v>122</v>
      </c>
    </row>
    <row r="691" spans="1:9" ht="29">
      <c r="A691" s="63">
        <f t="shared" si="26"/>
        <v>682</v>
      </c>
      <c r="B691" s="83"/>
      <c r="C691" s="84"/>
      <c r="D691" s="69"/>
      <c r="E691" s="86"/>
      <c r="F691" s="84"/>
      <c r="G691" s="84"/>
      <c r="H691" s="84"/>
      <c r="I691" s="64">
        <f t="shared" si="27"/>
        <v>122</v>
      </c>
    </row>
    <row r="692" spans="1:9" ht="29">
      <c r="A692" s="63">
        <f t="shared" si="26"/>
        <v>683</v>
      </c>
      <c r="B692" s="83"/>
      <c r="C692" s="84"/>
      <c r="D692" s="69"/>
      <c r="E692" s="86"/>
      <c r="F692" s="84"/>
      <c r="G692" s="84"/>
      <c r="H692" s="84"/>
      <c r="I692" s="64">
        <f t="shared" si="27"/>
        <v>122</v>
      </c>
    </row>
    <row r="693" spans="1:9" ht="29">
      <c r="A693" s="63">
        <f t="shared" si="26"/>
        <v>684</v>
      </c>
      <c r="B693" s="83"/>
      <c r="C693" s="84"/>
      <c r="D693" s="69"/>
      <c r="E693" s="86"/>
      <c r="F693" s="84"/>
      <c r="G693" s="84"/>
      <c r="H693" s="84"/>
      <c r="I693" s="64">
        <f t="shared" si="27"/>
        <v>122</v>
      </c>
    </row>
    <row r="694" spans="1:9" ht="29">
      <c r="A694" s="63">
        <f t="shared" si="26"/>
        <v>685</v>
      </c>
      <c r="B694" s="83"/>
      <c r="C694" s="84"/>
      <c r="D694" s="69"/>
      <c r="E694" s="86"/>
      <c r="F694" s="84"/>
      <c r="G694" s="84"/>
      <c r="H694" s="84"/>
      <c r="I694" s="64">
        <f t="shared" si="27"/>
        <v>122</v>
      </c>
    </row>
    <row r="695" spans="1:9" ht="29">
      <c r="A695" s="63">
        <f t="shared" si="26"/>
        <v>686</v>
      </c>
      <c r="B695" s="83"/>
      <c r="C695" s="84"/>
      <c r="D695" s="69"/>
      <c r="E695" s="86"/>
      <c r="F695" s="84"/>
      <c r="G695" s="84"/>
      <c r="H695" s="84"/>
      <c r="I695" s="64">
        <f t="shared" si="27"/>
        <v>122</v>
      </c>
    </row>
    <row r="696" spans="1:9" ht="29">
      <c r="A696" s="63">
        <f t="shared" si="26"/>
        <v>687</v>
      </c>
      <c r="B696" s="83"/>
      <c r="C696" s="84"/>
      <c r="D696" s="69"/>
      <c r="E696" s="86"/>
      <c r="F696" s="84"/>
      <c r="G696" s="84"/>
      <c r="H696" s="84"/>
      <c r="I696" s="64">
        <f t="shared" si="27"/>
        <v>122</v>
      </c>
    </row>
    <row r="697" spans="1:9" ht="29">
      <c r="A697" s="63">
        <f t="shared" si="26"/>
        <v>688</v>
      </c>
      <c r="B697" s="83"/>
      <c r="C697" s="84"/>
      <c r="D697" s="69"/>
      <c r="E697" s="86"/>
      <c r="F697" s="84"/>
      <c r="G697" s="84"/>
      <c r="H697" s="84"/>
      <c r="I697" s="64">
        <f t="shared" si="27"/>
        <v>122</v>
      </c>
    </row>
    <row r="698" spans="1:9" ht="29">
      <c r="A698" s="63">
        <f t="shared" si="26"/>
        <v>689</v>
      </c>
      <c r="B698" s="68"/>
      <c r="C698" s="68"/>
      <c r="D698" s="69"/>
      <c r="E698" s="71"/>
      <c r="F698" s="56"/>
      <c r="G698" s="84"/>
      <c r="H698" s="84"/>
      <c r="I698" s="64">
        <f t="shared" si="27"/>
        <v>122</v>
      </c>
    </row>
    <row r="699" spans="1:9" ht="29">
      <c r="A699" s="63">
        <f t="shared" si="26"/>
        <v>690</v>
      </c>
      <c r="B699" s="68"/>
      <c r="C699" s="68"/>
      <c r="D699" s="57"/>
      <c r="E699" s="71"/>
      <c r="F699" s="56"/>
      <c r="G699" s="56"/>
      <c r="H699" s="56"/>
      <c r="I699" s="64">
        <f t="shared" si="27"/>
        <v>122</v>
      </c>
    </row>
    <row r="700" spans="1:9" ht="29">
      <c r="A700" s="63">
        <f t="shared" si="26"/>
        <v>691</v>
      </c>
      <c r="B700" s="83"/>
      <c r="C700" s="83"/>
      <c r="D700" s="69"/>
      <c r="E700" s="83"/>
      <c r="F700" s="83"/>
      <c r="G700" s="83"/>
      <c r="H700" s="83"/>
      <c r="I700" s="64">
        <f t="shared" si="27"/>
        <v>122</v>
      </c>
    </row>
    <row r="701" spans="1:9" ht="29">
      <c r="A701" s="63">
        <f t="shared" si="26"/>
        <v>692</v>
      </c>
      <c r="B701" s="83"/>
      <c r="C701" s="83"/>
      <c r="D701" s="69"/>
      <c r="E701" s="83"/>
      <c r="F701" s="83"/>
      <c r="G701" s="83"/>
      <c r="H701" s="83"/>
      <c r="I701" s="64">
        <f t="shared" si="27"/>
        <v>122</v>
      </c>
    </row>
    <row r="702" spans="1:9" ht="29">
      <c r="A702" s="63">
        <f t="shared" si="26"/>
        <v>693</v>
      </c>
      <c r="B702" s="83"/>
      <c r="C702" s="83"/>
      <c r="D702" s="69"/>
      <c r="E702" s="83"/>
      <c r="F702" s="83"/>
      <c r="G702" s="83"/>
      <c r="H702" s="83"/>
      <c r="I702" s="64">
        <f t="shared" si="27"/>
        <v>122</v>
      </c>
    </row>
    <row r="703" spans="1:9" ht="29">
      <c r="A703" s="63">
        <f t="shared" si="26"/>
        <v>694</v>
      </c>
      <c r="B703" s="83"/>
      <c r="C703" s="83"/>
      <c r="D703" s="69"/>
      <c r="E703" s="83"/>
      <c r="F703" s="83"/>
      <c r="G703" s="83"/>
      <c r="H703" s="83"/>
      <c r="I703" s="64">
        <f t="shared" si="27"/>
        <v>122</v>
      </c>
    </row>
    <row r="704" spans="1:9" ht="29">
      <c r="A704" s="63">
        <f t="shared" si="26"/>
        <v>695</v>
      </c>
      <c r="B704" s="83"/>
      <c r="C704" s="83"/>
      <c r="D704" s="69"/>
      <c r="E704" s="83"/>
      <c r="F704" s="83"/>
      <c r="G704" s="83"/>
      <c r="H704" s="83"/>
      <c r="I704" s="64">
        <f t="shared" si="27"/>
        <v>122</v>
      </c>
    </row>
    <row r="705" spans="1:9" ht="29">
      <c r="A705" s="63">
        <f t="shared" si="26"/>
        <v>696</v>
      </c>
      <c r="B705" s="83"/>
      <c r="C705" s="83"/>
      <c r="D705" s="69"/>
      <c r="E705" s="83"/>
      <c r="F705" s="83"/>
      <c r="G705" s="83"/>
      <c r="H705" s="83"/>
      <c r="I705" s="64">
        <f t="shared" si="27"/>
        <v>122</v>
      </c>
    </row>
    <row r="706" spans="1:9" ht="29">
      <c r="A706" s="63">
        <f t="shared" si="26"/>
        <v>697</v>
      </c>
      <c r="B706" s="83"/>
      <c r="C706" s="83"/>
      <c r="D706" s="69"/>
      <c r="E706" s="106"/>
      <c r="F706" s="83"/>
      <c r="G706" s="83"/>
      <c r="H706" s="83"/>
      <c r="I706" s="64">
        <f t="shared" si="27"/>
        <v>122</v>
      </c>
    </row>
    <row r="707" spans="1:9" ht="29">
      <c r="A707" s="63">
        <f t="shared" si="26"/>
        <v>698</v>
      </c>
      <c r="B707" s="83"/>
      <c r="C707" s="83"/>
      <c r="D707" s="69"/>
      <c r="E707" s="83"/>
      <c r="F707" s="83"/>
      <c r="G707" s="83"/>
      <c r="H707" s="83"/>
      <c r="I707" s="64">
        <f t="shared" si="27"/>
        <v>122</v>
      </c>
    </row>
    <row r="708" spans="1:9" ht="29">
      <c r="A708" s="63">
        <f t="shared" si="26"/>
        <v>699</v>
      </c>
      <c r="B708" s="83"/>
      <c r="C708" s="83"/>
      <c r="D708" s="69"/>
      <c r="E708" s="83"/>
      <c r="F708" s="83"/>
      <c r="G708" s="83"/>
      <c r="H708" s="83"/>
      <c r="I708" s="64">
        <f t="shared" si="27"/>
        <v>122</v>
      </c>
    </row>
    <row r="709" spans="1:9" ht="29">
      <c r="A709" s="63">
        <f t="shared" si="26"/>
        <v>700</v>
      </c>
      <c r="B709" s="83"/>
      <c r="C709" s="83"/>
      <c r="D709" s="69"/>
      <c r="E709" s="83"/>
      <c r="F709" s="83"/>
      <c r="G709" s="83"/>
      <c r="H709" s="83"/>
      <c r="I709" s="64">
        <f t="shared" si="27"/>
        <v>122</v>
      </c>
    </row>
    <row r="710" spans="1:9" ht="29">
      <c r="A710" s="63">
        <f t="shared" si="26"/>
        <v>701</v>
      </c>
      <c r="B710" s="83"/>
      <c r="C710" s="83"/>
      <c r="D710" s="69"/>
      <c r="E710" s="83"/>
      <c r="F710" s="83"/>
      <c r="G710" s="68"/>
      <c r="H710" s="127"/>
      <c r="I710" s="64">
        <f t="shared" si="27"/>
        <v>122</v>
      </c>
    </row>
    <row r="711" spans="1:9" ht="29">
      <c r="A711" s="63">
        <f t="shared" si="26"/>
        <v>702</v>
      </c>
      <c r="B711" s="83"/>
      <c r="C711" s="83"/>
      <c r="D711" s="69"/>
      <c r="E711" s="83"/>
      <c r="F711" s="83"/>
      <c r="G711" s="68"/>
      <c r="H711" s="127"/>
      <c r="I711" s="64">
        <f t="shared" si="27"/>
        <v>122</v>
      </c>
    </row>
    <row r="712" spans="1:9" ht="29">
      <c r="A712" s="63">
        <f t="shared" ref="A712:A775" si="28">A711+1</f>
        <v>703</v>
      </c>
      <c r="B712" s="83"/>
      <c r="C712" s="83"/>
      <c r="D712" s="69"/>
      <c r="E712" s="83"/>
      <c r="F712" s="83"/>
      <c r="G712" s="83"/>
      <c r="H712" s="83"/>
      <c r="I712" s="64">
        <f t="shared" si="27"/>
        <v>122</v>
      </c>
    </row>
    <row r="713" spans="1:9" ht="29">
      <c r="A713" s="63">
        <f t="shared" si="28"/>
        <v>704</v>
      </c>
      <c r="B713" s="68"/>
      <c r="C713" s="68"/>
      <c r="D713" s="57"/>
      <c r="E713" s="71"/>
      <c r="F713" s="56"/>
      <c r="G713" s="56"/>
      <c r="H713" s="56"/>
      <c r="I713" s="64">
        <f t="shared" si="27"/>
        <v>122</v>
      </c>
    </row>
    <row r="714" spans="1:9" ht="29">
      <c r="A714" s="63">
        <f t="shared" si="28"/>
        <v>705</v>
      </c>
      <c r="B714" s="68"/>
      <c r="C714" s="68"/>
      <c r="D714" s="57"/>
      <c r="E714" s="71"/>
      <c r="F714" s="56"/>
      <c r="G714" s="56"/>
      <c r="H714" s="56"/>
      <c r="I714" s="64">
        <f t="shared" si="27"/>
        <v>122</v>
      </c>
    </row>
    <row r="715" spans="1:9" ht="29">
      <c r="A715" s="63">
        <f t="shared" si="28"/>
        <v>706</v>
      </c>
      <c r="B715" s="68"/>
      <c r="C715" s="68"/>
      <c r="D715" s="57"/>
      <c r="E715" s="71"/>
      <c r="F715" s="56"/>
      <c r="G715" s="56"/>
      <c r="H715" s="56"/>
      <c r="I715" s="64">
        <f t="shared" si="27"/>
        <v>122</v>
      </c>
    </row>
    <row r="716" spans="1:9" ht="29">
      <c r="A716" s="63">
        <f t="shared" si="28"/>
        <v>707</v>
      </c>
      <c r="B716" s="68"/>
      <c r="C716" s="68"/>
      <c r="D716" s="57"/>
      <c r="E716" s="71"/>
      <c r="F716" s="56"/>
      <c r="G716" s="56"/>
      <c r="H716" s="56"/>
      <c r="I716" s="64">
        <f t="shared" si="27"/>
        <v>122</v>
      </c>
    </row>
    <row r="717" spans="1:9" ht="29">
      <c r="A717" s="63">
        <f t="shared" si="28"/>
        <v>708</v>
      </c>
      <c r="B717" s="68"/>
      <c r="C717" s="68"/>
      <c r="D717" s="57"/>
      <c r="E717" s="71"/>
      <c r="F717" s="56"/>
      <c r="G717" s="56"/>
      <c r="H717" s="56"/>
      <c r="I717" s="64">
        <f t="shared" si="27"/>
        <v>122</v>
      </c>
    </row>
    <row r="718" spans="1:9" ht="29">
      <c r="A718" s="63">
        <f t="shared" si="28"/>
        <v>709</v>
      </c>
      <c r="B718" s="68"/>
      <c r="C718" s="68"/>
      <c r="D718" s="57"/>
      <c r="E718" s="71"/>
      <c r="F718" s="56"/>
      <c r="G718" s="56"/>
      <c r="H718" s="56"/>
      <c r="I718" s="64">
        <f t="shared" si="27"/>
        <v>122</v>
      </c>
    </row>
    <row r="719" spans="1:9" ht="29">
      <c r="A719" s="63">
        <f t="shared" si="28"/>
        <v>710</v>
      </c>
      <c r="B719" s="68"/>
      <c r="C719" s="68"/>
      <c r="D719" s="57"/>
      <c r="E719" s="71"/>
      <c r="F719" s="56"/>
      <c r="G719" s="56"/>
      <c r="H719" s="56"/>
      <c r="I719" s="64">
        <f t="shared" si="27"/>
        <v>122</v>
      </c>
    </row>
    <row r="720" spans="1:9" ht="29">
      <c r="A720" s="63">
        <f t="shared" si="28"/>
        <v>711</v>
      </c>
      <c r="B720" s="68"/>
      <c r="C720" s="68"/>
      <c r="D720" s="57"/>
      <c r="E720" s="71"/>
      <c r="F720" s="56"/>
      <c r="G720" s="56"/>
      <c r="H720" s="56"/>
      <c r="I720" s="64">
        <f t="shared" si="27"/>
        <v>122</v>
      </c>
    </row>
    <row r="721" spans="1:9" ht="29">
      <c r="A721" s="63">
        <f t="shared" si="28"/>
        <v>712</v>
      </c>
      <c r="B721" s="68"/>
      <c r="C721" s="68"/>
      <c r="D721" s="57"/>
      <c r="E721" s="71"/>
      <c r="F721" s="56"/>
      <c r="G721" s="56"/>
      <c r="H721" s="56"/>
      <c r="I721" s="64">
        <f t="shared" si="27"/>
        <v>122</v>
      </c>
    </row>
    <row r="722" spans="1:9" ht="29">
      <c r="A722" s="63">
        <f t="shared" si="28"/>
        <v>713</v>
      </c>
      <c r="B722" s="68"/>
      <c r="C722" s="68"/>
      <c r="D722" s="57"/>
      <c r="E722" s="71"/>
      <c r="F722" s="56"/>
      <c r="G722" s="56"/>
      <c r="H722" s="56"/>
      <c r="I722" s="64">
        <f t="shared" si="27"/>
        <v>122</v>
      </c>
    </row>
    <row r="723" spans="1:9" ht="29">
      <c r="A723" s="63">
        <f t="shared" si="28"/>
        <v>714</v>
      </c>
      <c r="B723" s="68"/>
      <c r="C723" s="68"/>
      <c r="D723" s="57"/>
      <c r="E723" s="71"/>
      <c r="F723" s="56"/>
      <c r="G723" s="56"/>
      <c r="H723" s="56"/>
      <c r="I723" s="64">
        <f t="shared" si="27"/>
        <v>122</v>
      </c>
    </row>
    <row r="724" spans="1:9" ht="29">
      <c r="A724" s="63">
        <f t="shared" si="28"/>
        <v>715</v>
      </c>
      <c r="B724" s="68"/>
      <c r="C724" s="68"/>
      <c r="D724" s="57"/>
      <c r="E724" s="71"/>
      <c r="F724" s="56"/>
      <c r="G724" s="56"/>
      <c r="H724" s="56"/>
      <c r="I724" s="64">
        <f t="shared" si="27"/>
        <v>122</v>
      </c>
    </row>
    <row r="725" spans="1:9" ht="29">
      <c r="A725" s="63">
        <f t="shared" si="28"/>
        <v>716</v>
      </c>
      <c r="B725" s="68"/>
      <c r="C725" s="68"/>
      <c r="D725" s="57"/>
      <c r="E725" s="71"/>
      <c r="F725" s="56"/>
      <c r="G725" s="56"/>
      <c r="H725" s="56"/>
      <c r="I725" s="64">
        <f t="shared" si="27"/>
        <v>122</v>
      </c>
    </row>
    <row r="726" spans="1:9" ht="29">
      <c r="A726" s="63">
        <f t="shared" si="28"/>
        <v>717</v>
      </c>
      <c r="B726" s="68"/>
      <c r="C726" s="68"/>
      <c r="D726" s="57"/>
      <c r="E726" s="71"/>
      <c r="F726" s="56"/>
      <c r="G726" s="56"/>
      <c r="H726" s="56"/>
      <c r="I726" s="64">
        <f t="shared" si="27"/>
        <v>122</v>
      </c>
    </row>
    <row r="727" spans="1:9" ht="29">
      <c r="A727" s="63">
        <f t="shared" si="28"/>
        <v>718</v>
      </c>
      <c r="B727" s="68"/>
      <c r="C727" s="68"/>
      <c r="D727" s="57"/>
      <c r="E727" s="71"/>
      <c r="F727" s="56"/>
      <c r="G727" s="56"/>
      <c r="H727" s="56"/>
      <c r="I727" s="64">
        <f t="shared" si="27"/>
        <v>122</v>
      </c>
    </row>
    <row r="728" spans="1:9" ht="29">
      <c r="A728" s="63">
        <f t="shared" si="28"/>
        <v>719</v>
      </c>
      <c r="B728" s="68"/>
      <c r="C728" s="68"/>
      <c r="D728" s="57"/>
      <c r="E728" s="71"/>
      <c r="F728" s="56"/>
      <c r="G728" s="56"/>
      <c r="H728" s="56"/>
      <c r="I728" s="64">
        <f t="shared" si="27"/>
        <v>122</v>
      </c>
    </row>
    <row r="729" spans="1:9" ht="29">
      <c r="A729" s="63">
        <f t="shared" si="28"/>
        <v>720</v>
      </c>
      <c r="B729" s="68"/>
      <c r="C729" s="68"/>
      <c r="D729" s="57"/>
      <c r="E729" s="71"/>
      <c r="F729" s="56"/>
      <c r="G729" s="56"/>
      <c r="H729" s="56"/>
      <c r="I729" s="64">
        <f t="shared" si="27"/>
        <v>122</v>
      </c>
    </row>
    <row r="730" spans="1:9" ht="29">
      <c r="A730" s="63">
        <f t="shared" si="28"/>
        <v>721</v>
      </c>
      <c r="B730" s="68"/>
      <c r="C730" s="68"/>
      <c r="D730" s="57"/>
      <c r="E730" s="71"/>
      <c r="F730" s="56"/>
      <c r="G730" s="56"/>
      <c r="H730" s="56"/>
      <c r="I730" s="64">
        <f t="shared" si="27"/>
        <v>122</v>
      </c>
    </row>
    <row r="731" spans="1:9" ht="29">
      <c r="A731" s="63">
        <f t="shared" si="28"/>
        <v>722</v>
      </c>
      <c r="B731" s="68"/>
      <c r="C731" s="68"/>
      <c r="D731" s="57"/>
      <c r="E731" s="71"/>
      <c r="F731" s="56"/>
      <c r="G731" s="56"/>
      <c r="H731" s="56"/>
      <c r="I731" s="64">
        <f t="shared" si="27"/>
        <v>122</v>
      </c>
    </row>
    <row r="732" spans="1:9" ht="29">
      <c r="A732" s="63">
        <f t="shared" si="28"/>
        <v>723</v>
      </c>
      <c r="B732" s="68"/>
      <c r="C732" s="68"/>
      <c r="D732" s="57"/>
      <c r="E732" s="71"/>
      <c r="F732" s="56"/>
      <c r="G732" s="56"/>
      <c r="H732" s="56"/>
      <c r="I732" s="64">
        <f t="shared" si="27"/>
        <v>122</v>
      </c>
    </row>
    <row r="733" spans="1:9" ht="29">
      <c r="A733" s="63">
        <f t="shared" si="28"/>
        <v>724</v>
      </c>
      <c r="B733" s="68"/>
      <c r="C733" s="68"/>
      <c r="D733" s="57"/>
      <c r="E733" s="71"/>
      <c r="F733" s="56"/>
      <c r="G733" s="56"/>
      <c r="H733" s="56"/>
      <c r="I733" s="64">
        <f t="shared" si="27"/>
        <v>122</v>
      </c>
    </row>
    <row r="734" spans="1:9" ht="29">
      <c r="A734" s="63">
        <f t="shared" si="28"/>
        <v>725</v>
      </c>
      <c r="B734" s="68"/>
      <c r="C734" s="68"/>
      <c r="D734" s="57"/>
      <c r="E734" s="71"/>
      <c r="F734" s="56"/>
      <c r="G734" s="56"/>
      <c r="H734" s="56"/>
      <c r="I734" s="64">
        <f t="shared" si="27"/>
        <v>122</v>
      </c>
    </row>
    <row r="735" spans="1:9" ht="29">
      <c r="A735" s="63">
        <f t="shared" si="28"/>
        <v>726</v>
      </c>
      <c r="B735" s="68"/>
      <c r="C735" s="68"/>
      <c r="D735" s="57"/>
      <c r="E735" s="71"/>
      <c r="F735" s="56"/>
      <c r="G735" s="56"/>
      <c r="H735" s="56"/>
      <c r="I735" s="64">
        <f t="shared" si="27"/>
        <v>122</v>
      </c>
    </row>
    <row r="736" spans="1:9" ht="29">
      <c r="A736" s="63">
        <f t="shared" si="28"/>
        <v>727</v>
      </c>
      <c r="B736" s="68"/>
      <c r="C736" s="68"/>
      <c r="D736" s="57"/>
      <c r="E736" s="71"/>
      <c r="F736" s="56"/>
      <c r="G736" s="56"/>
      <c r="H736" s="56"/>
      <c r="I736" s="64">
        <f t="shared" si="27"/>
        <v>122</v>
      </c>
    </row>
    <row r="737" spans="1:9" ht="29">
      <c r="A737" s="63">
        <f t="shared" si="28"/>
        <v>728</v>
      </c>
      <c r="B737" s="68"/>
      <c r="C737" s="68"/>
      <c r="D737" s="57"/>
      <c r="E737" s="71"/>
      <c r="F737" s="56"/>
      <c r="G737" s="56"/>
      <c r="H737" s="56"/>
      <c r="I737" s="64">
        <f t="shared" si="27"/>
        <v>122</v>
      </c>
    </row>
    <row r="738" spans="1:9" ht="29">
      <c r="A738" s="63">
        <f t="shared" si="28"/>
        <v>729</v>
      </c>
      <c r="B738" s="68"/>
      <c r="C738" s="68"/>
      <c r="D738" s="57"/>
      <c r="E738" s="71"/>
      <c r="F738" s="56"/>
      <c r="G738" s="56"/>
      <c r="H738" s="56"/>
      <c r="I738" s="64">
        <f t="shared" si="27"/>
        <v>122</v>
      </c>
    </row>
    <row r="739" spans="1:9" ht="29">
      <c r="A739" s="63">
        <f t="shared" si="28"/>
        <v>730</v>
      </c>
      <c r="B739" s="68"/>
      <c r="C739" s="68"/>
      <c r="D739" s="57"/>
      <c r="E739" s="71"/>
      <c r="F739" s="56"/>
      <c r="G739" s="56"/>
      <c r="H739" s="56"/>
      <c r="I739" s="64">
        <f t="shared" si="27"/>
        <v>122</v>
      </c>
    </row>
    <row r="740" spans="1:9" ht="29">
      <c r="A740" s="63">
        <f t="shared" si="28"/>
        <v>731</v>
      </c>
      <c r="B740" s="68"/>
      <c r="C740" s="68"/>
      <c r="D740" s="57"/>
      <c r="E740" s="71"/>
      <c r="F740" s="56"/>
      <c r="G740" s="56"/>
      <c r="H740" s="56"/>
      <c r="I740" s="64">
        <f t="shared" si="27"/>
        <v>122</v>
      </c>
    </row>
    <row r="741" spans="1:9" ht="29">
      <c r="A741" s="63">
        <f t="shared" si="28"/>
        <v>732</v>
      </c>
      <c r="B741" s="68"/>
      <c r="C741" s="68"/>
      <c r="D741" s="57"/>
      <c r="E741" s="71"/>
      <c r="F741" s="56"/>
      <c r="G741" s="56"/>
      <c r="H741" s="56"/>
      <c r="I741" s="64">
        <f t="shared" si="27"/>
        <v>122</v>
      </c>
    </row>
    <row r="742" spans="1:9" ht="29">
      <c r="A742" s="63">
        <f t="shared" si="28"/>
        <v>733</v>
      </c>
      <c r="B742" s="68"/>
      <c r="C742" s="68"/>
      <c r="D742" s="57"/>
      <c r="E742" s="71"/>
      <c r="F742" s="56"/>
      <c r="G742" s="56"/>
      <c r="H742" s="56"/>
      <c r="I742" s="64">
        <f t="shared" si="27"/>
        <v>122</v>
      </c>
    </row>
    <row r="743" spans="1:9" ht="29">
      <c r="A743" s="63">
        <f t="shared" si="28"/>
        <v>734</v>
      </c>
      <c r="B743" s="68"/>
      <c r="C743" s="68"/>
      <c r="D743" s="57"/>
      <c r="E743" s="71"/>
      <c r="F743" s="56"/>
      <c r="G743" s="56"/>
      <c r="H743" s="56"/>
      <c r="I743" s="64">
        <f t="shared" ref="I743:I773" si="29">DATEDIF(E743,дата,"Y")</f>
        <v>122</v>
      </c>
    </row>
    <row r="744" spans="1:9" ht="29">
      <c r="A744" s="63">
        <f t="shared" si="28"/>
        <v>735</v>
      </c>
      <c r="B744" s="68"/>
      <c r="C744" s="68"/>
      <c r="D744" s="57"/>
      <c r="E744" s="71"/>
      <c r="F744" s="56"/>
      <c r="G744" s="56"/>
      <c r="H744" s="56"/>
      <c r="I744" s="64">
        <f t="shared" si="29"/>
        <v>122</v>
      </c>
    </row>
    <row r="745" spans="1:9" ht="29">
      <c r="A745" s="63">
        <f t="shared" si="28"/>
        <v>736</v>
      </c>
      <c r="B745" s="68"/>
      <c r="C745" s="68"/>
      <c r="D745" s="57"/>
      <c r="E745" s="71"/>
      <c r="F745" s="56"/>
      <c r="G745" s="56"/>
      <c r="H745" s="56"/>
      <c r="I745" s="64">
        <f t="shared" si="29"/>
        <v>122</v>
      </c>
    </row>
    <row r="746" spans="1:9" ht="29">
      <c r="A746" s="63">
        <f t="shared" si="28"/>
        <v>737</v>
      </c>
      <c r="B746" s="68"/>
      <c r="C746" s="68"/>
      <c r="D746" s="57"/>
      <c r="E746" s="71"/>
      <c r="F746" s="56"/>
      <c r="G746" s="56"/>
      <c r="H746" s="56"/>
      <c r="I746" s="64">
        <f t="shared" si="29"/>
        <v>122</v>
      </c>
    </row>
    <row r="747" spans="1:9" ht="29">
      <c r="A747" s="63">
        <f t="shared" si="28"/>
        <v>738</v>
      </c>
      <c r="B747" s="68"/>
      <c r="C747" s="68"/>
      <c r="D747" s="57"/>
      <c r="E747" s="71"/>
      <c r="F747" s="56"/>
      <c r="G747" s="56"/>
      <c r="H747" s="56"/>
      <c r="I747" s="64">
        <f t="shared" si="29"/>
        <v>122</v>
      </c>
    </row>
    <row r="748" spans="1:9" ht="29">
      <c r="A748" s="63">
        <f t="shared" si="28"/>
        <v>739</v>
      </c>
      <c r="B748" s="68"/>
      <c r="C748" s="68"/>
      <c r="D748" s="57"/>
      <c r="E748" s="71"/>
      <c r="F748" s="56"/>
      <c r="G748" s="56"/>
      <c r="H748" s="56"/>
      <c r="I748" s="64">
        <f t="shared" si="29"/>
        <v>122</v>
      </c>
    </row>
    <row r="749" spans="1:9" ht="29">
      <c r="A749" s="63">
        <f t="shared" si="28"/>
        <v>740</v>
      </c>
      <c r="B749" s="68"/>
      <c r="C749" s="68"/>
      <c r="D749" s="57"/>
      <c r="E749" s="71"/>
      <c r="F749" s="56"/>
      <c r="G749" s="56"/>
      <c r="H749" s="56"/>
      <c r="I749" s="64">
        <f t="shared" si="29"/>
        <v>122</v>
      </c>
    </row>
    <row r="750" spans="1:9" ht="29">
      <c r="A750" s="63">
        <f t="shared" si="28"/>
        <v>741</v>
      </c>
      <c r="B750" s="68"/>
      <c r="C750" s="68"/>
      <c r="D750" s="57"/>
      <c r="E750" s="71"/>
      <c r="F750" s="56"/>
      <c r="G750" s="56"/>
      <c r="H750" s="56"/>
      <c r="I750" s="64">
        <f t="shared" si="29"/>
        <v>122</v>
      </c>
    </row>
    <row r="751" spans="1:9" ht="29">
      <c r="A751" s="63">
        <f t="shared" si="28"/>
        <v>742</v>
      </c>
      <c r="B751" s="68"/>
      <c r="C751" s="68"/>
      <c r="D751" s="57"/>
      <c r="E751" s="71"/>
      <c r="F751" s="56"/>
      <c r="G751" s="56"/>
      <c r="H751" s="56"/>
      <c r="I751" s="64">
        <f t="shared" si="29"/>
        <v>122</v>
      </c>
    </row>
    <row r="752" spans="1:9" ht="29">
      <c r="A752" s="63">
        <f t="shared" si="28"/>
        <v>743</v>
      </c>
      <c r="B752" s="68"/>
      <c r="C752" s="68"/>
      <c r="D752" s="57"/>
      <c r="E752" s="71"/>
      <c r="F752" s="56"/>
      <c r="G752" s="56"/>
      <c r="H752" s="56"/>
      <c r="I752" s="64">
        <f t="shared" si="29"/>
        <v>122</v>
      </c>
    </row>
    <row r="753" spans="1:9" ht="29">
      <c r="A753" s="63">
        <f t="shared" si="28"/>
        <v>744</v>
      </c>
      <c r="B753" s="68"/>
      <c r="C753" s="68"/>
      <c r="D753" s="57"/>
      <c r="E753" s="71"/>
      <c r="F753" s="56"/>
      <c r="G753" s="56"/>
      <c r="H753" s="56"/>
      <c r="I753" s="64">
        <f t="shared" si="29"/>
        <v>122</v>
      </c>
    </row>
    <row r="754" spans="1:9" ht="29">
      <c r="A754" s="63">
        <f t="shared" si="28"/>
        <v>745</v>
      </c>
      <c r="B754" s="68"/>
      <c r="C754" s="68"/>
      <c r="D754" s="57"/>
      <c r="E754" s="71"/>
      <c r="F754" s="56"/>
      <c r="G754" s="56"/>
      <c r="H754" s="56"/>
      <c r="I754" s="64">
        <f t="shared" si="29"/>
        <v>122</v>
      </c>
    </row>
    <row r="755" spans="1:9" ht="29">
      <c r="A755" s="63">
        <f t="shared" si="28"/>
        <v>746</v>
      </c>
      <c r="B755" s="68"/>
      <c r="C755" s="68"/>
      <c r="D755" s="57"/>
      <c r="E755" s="71"/>
      <c r="F755" s="56"/>
      <c r="G755" s="56"/>
      <c r="H755" s="56"/>
      <c r="I755" s="64">
        <f t="shared" si="29"/>
        <v>122</v>
      </c>
    </row>
    <row r="756" spans="1:9" ht="29">
      <c r="A756" s="63">
        <f t="shared" si="28"/>
        <v>747</v>
      </c>
      <c r="B756" s="68"/>
      <c r="C756" s="68"/>
      <c r="D756" s="57"/>
      <c r="E756" s="71"/>
      <c r="F756" s="56"/>
      <c r="G756" s="56"/>
      <c r="H756" s="56"/>
      <c r="I756" s="64">
        <f t="shared" si="29"/>
        <v>122</v>
      </c>
    </row>
    <row r="757" spans="1:9" ht="29">
      <c r="A757" s="63">
        <f t="shared" si="28"/>
        <v>748</v>
      </c>
      <c r="B757" s="68"/>
      <c r="C757" s="68"/>
      <c r="D757" s="57"/>
      <c r="E757" s="71"/>
      <c r="F757" s="56"/>
      <c r="G757" s="56"/>
      <c r="H757" s="56"/>
      <c r="I757" s="64">
        <f t="shared" si="29"/>
        <v>122</v>
      </c>
    </row>
    <row r="758" spans="1:9" ht="29">
      <c r="A758" s="63">
        <f t="shared" si="28"/>
        <v>749</v>
      </c>
      <c r="B758" s="68"/>
      <c r="C758" s="68"/>
      <c r="D758" s="57"/>
      <c r="E758" s="71"/>
      <c r="F758" s="56"/>
      <c r="G758" s="56"/>
      <c r="H758" s="56"/>
      <c r="I758" s="64">
        <f t="shared" si="29"/>
        <v>122</v>
      </c>
    </row>
    <row r="759" spans="1:9" ht="29">
      <c r="A759" s="63">
        <f t="shared" si="28"/>
        <v>750</v>
      </c>
      <c r="B759" s="68"/>
      <c r="C759" s="68"/>
      <c r="D759" s="57"/>
      <c r="E759" s="71"/>
      <c r="F759" s="56"/>
      <c r="G759" s="56"/>
      <c r="H759" s="56"/>
      <c r="I759" s="64">
        <f t="shared" si="29"/>
        <v>122</v>
      </c>
    </row>
    <row r="760" spans="1:9" ht="29">
      <c r="A760" s="63">
        <f t="shared" si="28"/>
        <v>751</v>
      </c>
      <c r="B760" s="68"/>
      <c r="C760" s="68"/>
      <c r="D760" s="57"/>
      <c r="E760" s="71"/>
      <c r="F760" s="56"/>
      <c r="G760" s="56"/>
      <c r="H760" s="56"/>
      <c r="I760" s="64">
        <f t="shared" si="29"/>
        <v>122</v>
      </c>
    </row>
    <row r="761" spans="1:9" ht="29">
      <c r="A761" s="63">
        <f t="shared" si="28"/>
        <v>752</v>
      </c>
      <c r="B761" s="68"/>
      <c r="C761" s="68"/>
      <c r="D761" s="57"/>
      <c r="E761" s="71"/>
      <c r="F761" s="56"/>
      <c r="G761" s="56"/>
      <c r="H761" s="56"/>
      <c r="I761" s="64">
        <f t="shared" si="29"/>
        <v>122</v>
      </c>
    </row>
    <row r="762" spans="1:9" ht="29">
      <c r="A762" s="63">
        <f t="shared" si="28"/>
        <v>753</v>
      </c>
      <c r="B762" s="68"/>
      <c r="C762" s="68"/>
      <c r="D762" s="57"/>
      <c r="E762" s="71"/>
      <c r="F762" s="56"/>
      <c r="G762" s="56"/>
      <c r="H762" s="56"/>
      <c r="I762" s="64">
        <f t="shared" si="29"/>
        <v>122</v>
      </c>
    </row>
    <row r="763" spans="1:9" ht="29">
      <c r="A763" s="63">
        <f t="shared" si="28"/>
        <v>754</v>
      </c>
      <c r="B763" s="68"/>
      <c r="C763" s="68"/>
      <c r="D763" s="57"/>
      <c r="E763" s="71"/>
      <c r="F763" s="56"/>
      <c r="G763" s="56"/>
      <c r="H763" s="56"/>
      <c r="I763" s="64">
        <f t="shared" si="29"/>
        <v>122</v>
      </c>
    </row>
    <row r="764" spans="1:9" ht="29">
      <c r="A764" s="63">
        <f t="shared" si="28"/>
        <v>755</v>
      </c>
      <c r="B764" s="68"/>
      <c r="C764" s="68"/>
      <c r="D764" s="57"/>
      <c r="E764" s="71"/>
      <c r="F764" s="56"/>
      <c r="G764" s="56"/>
      <c r="H764" s="56"/>
      <c r="I764" s="64">
        <f t="shared" si="29"/>
        <v>122</v>
      </c>
    </row>
    <row r="765" spans="1:9" ht="29">
      <c r="A765" s="63">
        <f t="shared" si="28"/>
        <v>756</v>
      </c>
      <c r="B765" s="68"/>
      <c r="C765" s="68"/>
      <c r="D765" s="57"/>
      <c r="E765" s="71"/>
      <c r="F765" s="56"/>
      <c r="G765" s="56"/>
      <c r="H765" s="56"/>
      <c r="I765" s="64">
        <f t="shared" si="29"/>
        <v>122</v>
      </c>
    </row>
    <row r="766" spans="1:9" ht="29">
      <c r="A766" s="63">
        <f t="shared" si="28"/>
        <v>757</v>
      </c>
      <c r="B766" s="68"/>
      <c r="C766" s="68"/>
      <c r="D766" s="57"/>
      <c r="E766" s="71"/>
      <c r="F766" s="56"/>
      <c r="G766" s="56"/>
      <c r="H766" s="56"/>
      <c r="I766" s="64">
        <f t="shared" si="29"/>
        <v>122</v>
      </c>
    </row>
    <row r="767" spans="1:9" ht="29">
      <c r="A767" s="63">
        <f t="shared" si="28"/>
        <v>758</v>
      </c>
      <c r="B767" s="68"/>
      <c r="C767" s="68"/>
      <c r="D767" s="57"/>
      <c r="E767" s="71"/>
      <c r="F767" s="56"/>
      <c r="G767" s="56"/>
      <c r="H767" s="56"/>
      <c r="I767" s="64">
        <f t="shared" si="29"/>
        <v>122</v>
      </c>
    </row>
    <row r="768" spans="1:9" ht="29">
      <c r="A768" s="63">
        <f t="shared" si="28"/>
        <v>759</v>
      </c>
      <c r="B768" s="68"/>
      <c r="C768" s="68"/>
      <c r="D768" s="57"/>
      <c r="E768" s="71"/>
      <c r="F768" s="56"/>
      <c r="G768" s="56"/>
      <c r="H768" s="56"/>
      <c r="I768" s="64">
        <f t="shared" si="29"/>
        <v>122</v>
      </c>
    </row>
    <row r="769" spans="1:9" ht="29">
      <c r="A769" s="63">
        <f t="shared" si="28"/>
        <v>760</v>
      </c>
      <c r="B769" s="68"/>
      <c r="C769" s="68"/>
      <c r="D769" s="57"/>
      <c r="E769" s="71"/>
      <c r="F769" s="56"/>
      <c r="G769" s="56"/>
      <c r="H769" s="56"/>
      <c r="I769" s="64">
        <f t="shared" si="29"/>
        <v>122</v>
      </c>
    </row>
    <row r="770" spans="1:9" ht="29">
      <c r="A770" s="63">
        <f t="shared" si="28"/>
        <v>761</v>
      </c>
      <c r="B770" s="68"/>
      <c r="C770" s="68"/>
      <c r="D770" s="57"/>
      <c r="E770" s="71"/>
      <c r="F770" s="56"/>
      <c r="G770" s="56"/>
      <c r="H770" s="56"/>
      <c r="I770" s="64">
        <f t="shared" si="29"/>
        <v>122</v>
      </c>
    </row>
    <row r="771" spans="1:9" ht="29">
      <c r="A771" s="63">
        <f t="shared" si="28"/>
        <v>762</v>
      </c>
      <c r="B771" s="68"/>
      <c r="C771" s="68"/>
      <c r="D771" s="57"/>
      <c r="E771" s="71"/>
      <c r="F771" s="56"/>
      <c r="G771" s="56"/>
      <c r="H771" s="56"/>
      <c r="I771" s="64">
        <f t="shared" si="29"/>
        <v>122</v>
      </c>
    </row>
    <row r="772" spans="1:9" ht="29">
      <c r="A772" s="63">
        <f t="shared" si="28"/>
        <v>763</v>
      </c>
      <c r="B772" s="68"/>
      <c r="C772" s="68"/>
      <c r="D772" s="57"/>
      <c r="E772" s="71"/>
      <c r="F772" s="56"/>
      <c r="G772" s="56"/>
      <c r="H772" s="56"/>
      <c r="I772" s="64">
        <f t="shared" si="29"/>
        <v>122</v>
      </c>
    </row>
    <row r="773" spans="1:9" ht="29">
      <c r="A773" s="63">
        <f t="shared" si="28"/>
        <v>764</v>
      </c>
      <c r="B773" s="68"/>
      <c r="C773" s="68"/>
      <c r="D773" s="57"/>
      <c r="E773" s="71"/>
      <c r="F773" s="56"/>
      <c r="G773" s="56"/>
      <c r="H773" s="56"/>
      <c r="I773" s="64">
        <f t="shared" si="29"/>
        <v>122</v>
      </c>
    </row>
    <row r="774" spans="1:9" ht="29">
      <c r="A774" s="63">
        <f t="shared" si="28"/>
        <v>765</v>
      </c>
      <c r="B774" s="68"/>
      <c r="C774" s="68"/>
      <c r="D774" s="57"/>
      <c r="E774" s="71"/>
      <c r="F774" s="56"/>
      <c r="G774" s="56"/>
      <c r="H774" s="56"/>
      <c r="I774" s="64">
        <f t="shared" ref="I774:I796" si="30">DATEDIF(E774,дата,"Y")</f>
        <v>122</v>
      </c>
    </row>
    <row r="775" spans="1:9" ht="29">
      <c r="A775" s="63">
        <f t="shared" si="28"/>
        <v>766</v>
      </c>
      <c r="B775" s="68"/>
      <c r="C775" s="68"/>
      <c r="D775" s="57"/>
      <c r="E775" s="71"/>
      <c r="F775" s="56"/>
      <c r="G775" s="56"/>
      <c r="H775" s="56"/>
      <c r="I775" s="64">
        <f t="shared" si="30"/>
        <v>122</v>
      </c>
    </row>
    <row r="776" spans="1:9" ht="29">
      <c r="A776" s="63">
        <f t="shared" ref="A776:A839" si="31">A775+1</f>
        <v>767</v>
      </c>
      <c r="B776" s="68"/>
      <c r="C776" s="68"/>
      <c r="D776" s="57"/>
      <c r="E776" s="71"/>
      <c r="F776" s="56"/>
      <c r="G776" s="56"/>
      <c r="H776" s="56"/>
      <c r="I776" s="64">
        <f t="shared" si="30"/>
        <v>122</v>
      </c>
    </row>
    <row r="777" spans="1:9" ht="29">
      <c r="A777" s="63">
        <f t="shared" si="31"/>
        <v>768</v>
      </c>
      <c r="B777" s="68"/>
      <c r="C777" s="68"/>
      <c r="D777" s="57"/>
      <c r="E777" s="71"/>
      <c r="F777" s="56"/>
      <c r="G777" s="56"/>
      <c r="H777" s="56"/>
      <c r="I777" s="64">
        <f t="shared" si="30"/>
        <v>122</v>
      </c>
    </row>
    <row r="778" spans="1:9" ht="29">
      <c r="A778" s="63">
        <f t="shared" si="31"/>
        <v>769</v>
      </c>
      <c r="B778" s="68"/>
      <c r="C778" s="68"/>
      <c r="D778" s="57"/>
      <c r="E778" s="71"/>
      <c r="F778" s="56"/>
      <c r="G778" s="56"/>
      <c r="H778" s="56"/>
      <c r="I778" s="64">
        <f t="shared" si="30"/>
        <v>122</v>
      </c>
    </row>
    <row r="779" spans="1:9" ht="29">
      <c r="A779" s="63">
        <f t="shared" si="31"/>
        <v>770</v>
      </c>
      <c r="B779" s="68"/>
      <c r="C779" s="68"/>
      <c r="D779" s="57"/>
      <c r="E779" s="71"/>
      <c r="F779" s="56"/>
      <c r="G779" s="56"/>
      <c r="H779" s="56"/>
      <c r="I779" s="64">
        <f t="shared" si="30"/>
        <v>122</v>
      </c>
    </row>
    <row r="780" spans="1:9" ht="29">
      <c r="A780" s="63">
        <f t="shared" si="31"/>
        <v>771</v>
      </c>
      <c r="B780" s="68"/>
      <c r="C780" s="68"/>
      <c r="D780" s="57"/>
      <c r="E780" s="71"/>
      <c r="F780" s="56"/>
      <c r="G780" s="56"/>
      <c r="H780" s="56"/>
      <c r="I780" s="64">
        <f t="shared" si="30"/>
        <v>122</v>
      </c>
    </row>
    <row r="781" spans="1:9" ht="29">
      <c r="A781" s="63">
        <f t="shared" si="31"/>
        <v>772</v>
      </c>
      <c r="B781" s="68"/>
      <c r="C781" s="68"/>
      <c r="D781" s="57"/>
      <c r="E781" s="71"/>
      <c r="F781" s="56"/>
      <c r="G781" s="56"/>
      <c r="H781" s="56"/>
      <c r="I781" s="64">
        <f t="shared" si="30"/>
        <v>122</v>
      </c>
    </row>
    <row r="782" spans="1:9" ht="29">
      <c r="A782" s="63">
        <f t="shared" si="31"/>
        <v>773</v>
      </c>
      <c r="B782" s="68"/>
      <c r="C782" s="68"/>
      <c r="D782" s="57"/>
      <c r="E782" s="71"/>
      <c r="F782" s="56"/>
      <c r="G782" s="56"/>
      <c r="H782" s="56"/>
      <c r="I782" s="64">
        <f t="shared" si="30"/>
        <v>122</v>
      </c>
    </row>
    <row r="783" spans="1:9" ht="29">
      <c r="A783" s="63">
        <f t="shared" si="31"/>
        <v>774</v>
      </c>
      <c r="B783" s="68"/>
      <c r="C783" s="68"/>
      <c r="D783" s="57"/>
      <c r="E783" s="71"/>
      <c r="F783" s="56"/>
      <c r="G783" s="56"/>
      <c r="H783" s="56"/>
      <c r="I783" s="64">
        <f t="shared" si="30"/>
        <v>122</v>
      </c>
    </row>
    <row r="784" spans="1:9" ht="29">
      <c r="A784" s="63">
        <f t="shared" si="31"/>
        <v>775</v>
      </c>
      <c r="B784" s="68"/>
      <c r="C784" s="68"/>
      <c r="D784" s="57"/>
      <c r="E784" s="71"/>
      <c r="F784" s="56"/>
      <c r="G784" s="56"/>
      <c r="H784" s="56"/>
      <c r="I784" s="64">
        <f t="shared" si="30"/>
        <v>122</v>
      </c>
    </row>
    <row r="785" spans="1:9" ht="29">
      <c r="A785" s="63">
        <f t="shared" si="31"/>
        <v>776</v>
      </c>
      <c r="B785" s="68"/>
      <c r="C785" s="68"/>
      <c r="D785" s="57"/>
      <c r="E785" s="71"/>
      <c r="F785" s="56"/>
      <c r="G785" s="56"/>
      <c r="H785" s="56"/>
      <c r="I785" s="64">
        <f t="shared" si="30"/>
        <v>122</v>
      </c>
    </row>
    <row r="786" spans="1:9" ht="29">
      <c r="A786" s="63">
        <f t="shared" si="31"/>
        <v>777</v>
      </c>
      <c r="B786" s="68"/>
      <c r="C786" s="68"/>
      <c r="D786" s="57"/>
      <c r="E786" s="71"/>
      <c r="F786" s="56"/>
      <c r="G786" s="56"/>
      <c r="H786" s="56"/>
      <c r="I786" s="64">
        <f t="shared" si="30"/>
        <v>122</v>
      </c>
    </row>
    <row r="787" spans="1:9" ht="29">
      <c r="A787" s="63">
        <f t="shared" si="31"/>
        <v>778</v>
      </c>
      <c r="B787" s="68"/>
      <c r="C787" s="68"/>
      <c r="D787" s="57"/>
      <c r="E787" s="71"/>
      <c r="F787" s="56"/>
      <c r="G787" s="56"/>
      <c r="H787" s="56"/>
      <c r="I787" s="64">
        <f t="shared" si="30"/>
        <v>122</v>
      </c>
    </row>
    <row r="788" spans="1:9" ht="29">
      <c r="A788" s="63">
        <f t="shared" si="31"/>
        <v>779</v>
      </c>
      <c r="B788" s="68"/>
      <c r="C788" s="68"/>
      <c r="D788" s="57"/>
      <c r="E788" s="71"/>
      <c r="F788" s="56"/>
      <c r="G788" s="56"/>
      <c r="H788" s="56"/>
      <c r="I788" s="64">
        <f t="shared" si="30"/>
        <v>122</v>
      </c>
    </row>
    <row r="789" spans="1:9" ht="29">
      <c r="A789" s="63">
        <f t="shared" si="31"/>
        <v>780</v>
      </c>
      <c r="B789" s="68"/>
      <c r="C789" s="68"/>
      <c r="D789" s="57"/>
      <c r="E789" s="71"/>
      <c r="F789" s="56"/>
      <c r="G789" s="56"/>
      <c r="H789" s="56"/>
      <c r="I789" s="64">
        <f t="shared" si="30"/>
        <v>122</v>
      </c>
    </row>
    <row r="790" spans="1:9" ht="29">
      <c r="A790" s="63">
        <f t="shared" si="31"/>
        <v>781</v>
      </c>
      <c r="B790" s="68"/>
      <c r="C790" s="68"/>
      <c r="D790" s="57"/>
      <c r="E790" s="71"/>
      <c r="F790" s="56"/>
      <c r="G790" s="56"/>
      <c r="H790" s="56"/>
      <c r="I790" s="64">
        <f t="shared" si="30"/>
        <v>122</v>
      </c>
    </row>
    <row r="791" spans="1:9" ht="29">
      <c r="A791" s="63">
        <f t="shared" si="31"/>
        <v>782</v>
      </c>
      <c r="B791" s="68"/>
      <c r="C791" s="68"/>
      <c r="D791" s="57"/>
      <c r="E791" s="71"/>
      <c r="F791" s="56"/>
      <c r="G791" s="56"/>
      <c r="H791" s="56"/>
      <c r="I791" s="64">
        <f t="shared" si="30"/>
        <v>122</v>
      </c>
    </row>
    <row r="792" spans="1:9" ht="29">
      <c r="A792" s="63">
        <f t="shared" si="31"/>
        <v>783</v>
      </c>
      <c r="B792" s="68"/>
      <c r="C792" s="68"/>
      <c r="D792" s="57"/>
      <c r="E792" s="71"/>
      <c r="F792" s="56"/>
      <c r="G792" s="56"/>
      <c r="H792" s="56"/>
      <c r="I792" s="64">
        <f t="shared" si="30"/>
        <v>122</v>
      </c>
    </row>
    <row r="793" spans="1:9" ht="29">
      <c r="A793" s="63">
        <f t="shared" si="31"/>
        <v>784</v>
      </c>
      <c r="B793" s="68"/>
      <c r="C793" s="68"/>
      <c r="D793" s="57"/>
      <c r="E793" s="71"/>
      <c r="F793" s="56"/>
      <c r="G793" s="56"/>
      <c r="H793" s="56"/>
      <c r="I793" s="64">
        <f t="shared" si="30"/>
        <v>122</v>
      </c>
    </row>
    <row r="794" spans="1:9" ht="29">
      <c r="A794" s="63">
        <f t="shared" si="31"/>
        <v>785</v>
      </c>
      <c r="B794" s="68"/>
      <c r="C794" s="68"/>
      <c r="D794" s="57"/>
      <c r="E794" s="71"/>
      <c r="F794" s="56"/>
      <c r="G794" s="56"/>
      <c r="H794" s="56"/>
      <c r="I794" s="64">
        <f t="shared" si="30"/>
        <v>122</v>
      </c>
    </row>
    <row r="795" spans="1:9" ht="29">
      <c r="A795" s="63">
        <f t="shared" si="31"/>
        <v>786</v>
      </c>
      <c r="B795" s="68"/>
      <c r="C795" s="68"/>
      <c r="D795" s="57"/>
      <c r="E795" s="71"/>
      <c r="F795" s="56"/>
      <c r="G795" s="56"/>
      <c r="H795" s="56"/>
      <c r="I795" s="64">
        <f t="shared" si="30"/>
        <v>122</v>
      </c>
    </row>
    <row r="796" spans="1:9" ht="29">
      <c r="A796" s="63">
        <f t="shared" si="31"/>
        <v>787</v>
      </c>
      <c r="B796" s="68"/>
      <c r="C796" s="68"/>
      <c r="D796" s="57"/>
      <c r="E796" s="71"/>
      <c r="F796" s="56"/>
      <c r="G796" s="56"/>
      <c r="H796" s="56"/>
      <c r="I796" s="64">
        <f t="shared" si="30"/>
        <v>122</v>
      </c>
    </row>
    <row r="797" spans="1:9" ht="29">
      <c r="A797" s="63">
        <f t="shared" si="31"/>
        <v>788</v>
      </c>
      <c r="B797" s="68"/>
      <c r="C797" s="68"/>
      <c r="D797" s="57"/>
      <c r="E797" s="71"/>
      <c r="F797" s="56"/>
      <c r="G797" s="56"/>
      <c r="H797" s="56"/>
      <c r="I797" s="64">
        <f t="shared" ref="I797:I848" si="32">DATEDIF(E797,дата,"Y")</f>
        <v>122</v>
      </c>
    </row>
    <row r="798" spans="1:9" ht="29">
      <c r="A798" s="63">
        <f t="shared" si="31"/>
        <v>789</v>
      </c>
      <c r="B798" s="68"/>
      <c r="C798" s="68"/>
      <c r="D798" s="57"/>
      <c r="E798" s="71"/>
      <c r="F798" s="56"/>
      <c r="G798" s="56"/>
      <c r="H798" s="56"/>
      <c r="I798" s="64">
        <f t="shared" si="32"/>
        <v>122</v>
      </c>
    </row>
    <row r="799" spans="1:9" ht="29">
      <c r="A799" s="63">
        <f t="shared" si="31"/>
        <v>790</v>
      </c>
      <c r="B799" s="68"/>
      <c r="C799" s="68"/>
      <c r="D799" s="57"/>
      <c r="E799" s="71"/>
      <c r="F799" s="56"/>
      <c r="G799" s="56"/>
      <c r="H799" s="56"/>
      <c r="I799" s="64">
        <f t="shared" si="32"/>
        <v>122</v>
      </c>
    </row>
    <row r="800" spans="1:9" ht="29">
      <c r="A800" s="63">
        <f t="shared" si="31"/>
        <v>791</v>
      </c>
      <c r="B800" s="68"/>
      <c r="C800" s="68"/>
      <c r="D800" s="57"/>
      <c r="E800" s="71"/>
      <c r="F800" s="56"/>
      <c r="G800" s="56"/>
      <c r="H800" s="56"/>
      <c r="I800" s="64">
        <f t="shared" si="32"/>
        <v>122</v>
      </c>
    </row>
    <row r="801" spans="1:9" ht="29">
      <c r="A801" s="63">
        <f t="shared" si="31"/>
        <v>792</v>
      </c>
      <c r="B801" s="68"/>
      <c r="C801" s="68"/>
      <c r="D801" s="57"/>
      <c r="E801" s="71"/>
      <c r="F801" s="56"/>
      <c r="G801" s="56"/>
      <c r="H801" s="56"/>
      <c r="I801" s="64">
        <f t="shared" si="32"/>
        <v>122</v>
      </c>
    </row>
    <row r="802" spans="1:9" ht="29">
      <c r="A802" s="63">
        <f t="shared" si="31"/>
        <v>793</v>
      </c>
      <c r="B802" s="68"/>
      <c r="C802" s="68"/>
      <c r="D802" s="57"/>
      <c r="E802" s="71"/>
      <c r="F802" s="56"/>
      <c r="G802" s="56"/>
      <c r="H802" s="56"/>
      <c r="I802" s="64">
        <f t="shared" si="32"/>
        <v>122</v>
      </c>
    </row>
    <row r="803" spans="1:9" ht="29">
      <c r="A803" s="63">
        <f t="shared" si="31"/>
        <v>794</v>
      </c>
      <c r="B803" s="68"/>
      <c r="C803" s="68"/>
      <c r="D803" s="57"/>
      <c r="E803" s="71"/>
      <c r="F803" s="56"/>
      <c r="G803" s="56"/>
      <c r="H803" s="56"/>
      <c r="I803" s="64">
        <f t="shared" si="32"/>
        <v>122</v>
      </c>
    </row>
    <row r="804" spans="1:9" ht="29">
      <c r="A804" s="63">
        <f t="shared" si="31"/>
        <v>795</v>
      </c>
      <c r="B804" s="68"/>
      <c r="C804" s="68"/>
      <c r="D804" s="57"/>
      <c r="E804" s="71"/>
      <c r="F804" s="56"/>
      <c r="G804" s="56"/>
      <c r="H804" s="56"/>
      <c r="I804" s="64">
        <f t="shared" si="32"/>
        <v>122</v>
      </c>
    </row>
    <row r="805" spans="1:9" ht="29">
      <c r="A805" s="63">
        <f t="shared" si="31"/>
        <v>796</v>
      </c>
      <c r="B805" s="68"/>
      <c r="C805" s="68"/>
      <c r="D805" s="57"/>
      <c r="E805" s="71"/>
      <c r="F805" s="56"/>
      <c r="G805" s="56"/>
      <c r="H805" s="56"/>
      <c r="I805" s="64">
        <f t="shared" si="32"/>
        <v>122</v>
      </c>
    </row>
    <row r="806" spans="1:9" ht="29">
      <c r="A806" s="63">
        <f t="shared" si="31"/>
        <v>797</v>
      </c>
      <c r="B806" s="68"/>
      <c r="C806" s="68"/>
      <c r="D806" s="57"/>
      <c r="E806" s="71"/>
      <c r="F806" s="56"/>
      <c r="G806" s="56"/>
      <c r="H806" s="56"/>
      <c r="I806" s="64">
        <f t="shared" si="32"/>
        <v>122</v>
      </c>
    </row>
    <row r="807" spans="1:9" ht="29">
      <c r="A807" s="63">
        <f t="shared" si="31"/>
        <v>798</v>
      </c>
      <c r="B807" s="68"/>
      <c r="C807" s="68"/>
      <c r="D807" s="57"/>
      <c r="E807" s="71"/>
      <c r="F807" s="56"/>
      <c r="G807" s="56"/>
      <c r="H807" s="56"/>
      <c r="I807" s="64">
        <f t="shared" si="32"/>
        <v>122</v>
      </c>
    </row>
    <row r="808" spans="1:9" ht="29">
      <c r="A808" s="63">
        <f t="shared" si="31"/>
        <v>799</v>
      </c>
      <c r="B808" s="68"/>
      <c r="C808" s="68"/>
      <c r="D808" s="57"/>
      <c r="E808" s="71"/>
      <c r="F808" s="56"/>
      <c r="G808" s="56"/>
      <c r="H808" s="56"/>
      <c r="I808" s="64">
        <f t="shared" si="32"/>
        <v>122</v>
      </c>
    </row>
    <row r="809" spans="1:9" ht="29">
      <c r="A809" s="63">
        <f t="shared" si="31"/>
        <v>800</v>
      </c>
      <c r="B809" s="68"/>
      <c r="C809" s="68"/>
      <c r="D809" s="57"/>
      <c r="E809" s="71"/>
      <c r="F809" s="56"/>
      <c r="G809" s="56"/>
      <c r="H809" s="56"/>
      <c r="I809" s="64">
        <f t="shared" si="32"/>
        <v>122</v>
      </c>
    </row>
    <row r="810" spans="1:9" ht="29">
      <c r="A810" s="63">
        <f t="shared" si="31"/>
        <v>801</v>
      </c>
      <c r="B810" s="68"/>
      <c r="C810" s="68"/>
      <c r="D810" s="57"/>
      <c r="E810" s="71"/>
      <c r="F810" s="56"/>
      <c r="G810" s="56"/>
      <c r="H810" s="56"/>
      <c r="I810" s="64">
        <f t="shared" si="32"/>
        <v>122</v>
      </c>
    </row>
    <row r="811" spans="1:9" ht="29">
      <c r="A811" s="63">
        <f t="shared" si="31"/>
        <v>802</v>
      </c>
      <c r="B811" s="68"/>
      <c r="C811" s="68"/>
      <c r="D811" s="57"/>
      <c r="E811" s="71"/>
      <c r="F811" s="56"/>
      <c r="G811" s="56"/>
      <c r="H811" s="56"/>
      <c r="I811" s="64">
        <f t="shared" si="32"/>
        <v>122</v>
      </c>
    </row>
    <row r="812" spans="1:9" ht="29">
      <c r="A812" s="63">
        <f t="shared" si="31"/>
        <v>803</v>
      </c>
      <c r="B812" s="68"/>
      <c r="C812" s="68"/>
      <c r="D812" s="57"/>
      <c r="E812" s="71"/>
      <c r="F812" s="56"/>
      <c r="G812" s="56"/>
      <c r="H812" s="56"/>
      <c r="I812" s="64">
        <f t="shared" si="32"/>
        <v>122</v>
      </c>
    </row>
    <row r="813" spans="1:9" ht="29">
      <c r="A813" s="63">
        <f t="shared" si="31"/>
        <v>804</v>
      </c>
      <c r="B813" s="68"/>
      <c r="C813" s="68"/>
      <c r="D813" s="57"/>
      <c r="E813" s="71"/>
      <c r="F813" s="56"/>
      <c r="G813" s="56"/>
      <c r="H813" s="56"/>
      <c r="I813" s="64">
        <f t="shared" si="32"/>
        <v>122</v>
      </c>
    </row>
    <row r="814" spans="1:9" ht="29">
      <c r="A814" s="63">
        <f t="shared" si="31"/>
        <v>805</v>
      </c>
      <c r="B814" s="68"/>
      <c r="C814" s="68"/>
      <c r="D814" s="57"/>
      <c r="E814" s="71"/>
      <c r="F814" s="56"/>
      <c r="G814" s="56"/>
      <c r="H814" s="56"/>
      <c r="I814" s="64">
        <f t="shared" si="32"/>
        <v>122</v>
      </c>
    </row>
    <row r="815" spans="1:9" ht="29">
      <c r="A815" s="63">
        <f t="shared" si="31"/>
        <v>806</v>
      </c>
      <c r="B815" s="68"/>
      <c r="C815" s="68"/>
      <c r="D815" s="57"/>
      <c r="E815" s="71"/>
      <c r="F815" s="56"/>
      <c r="G815" s="56"/>
      <c r="H815" s="56"/>
      <c r="I815" s="64">
        <f t="shared" si="32"/>
        <v>122</v>
      </c>
    </row>
    <row r="816" spans="1:9" ht="29">
      <c r="A816" s="63">
        <f t="shared" si="31"/>
        <v>807</v>
      </c>
      <c r="B816" s="68"/>
      <c r="C816" s="68"/>
      <c r="D816" s="57"/>
      <c r="E816" s="71"/>
      <c r="F816" s="56"/>
      <c r="G816" s="56"/>
      <c r="H816" s="56"/>
      <c r="I816" s="64">
        <f t="shared" si="32"/>
        <v>122</v>
      </c>
    </row>
    <row r="817" spans="1:9" ht="29">
      <c r="A817" s="63">
        <f t="shared" si="31"/>
        <v>808</v>
      </c>
      <c r="B817" s="68"/>
      <c r="C817" s="68"/>
      <c r="D817" s="57"/>
      <c r="E817" s="71"/>
      <c r="F817" s="56"/>
      <c r="G817" s="56"/>
      <c r="H817" s="56"/>
      <c r="I817" s="64">
        <f t="shared" si="32"/>
        <v>122</v>
      </c>
    </row>
    <row r="818" spans="1:9" ht="29">
      <c r="A818" s="63">
        <f t="shared" si="31"/>
        <v>809</v>
      </c>
      <c r="B818" s="68"/>
      <c r="C818" s="68"/>
      <c r="D818" s="57"/>
      <c r="E818" s="71"/>
      <c r="F818" s="56"/>
      <c r="G818" s="56"/>
      <c r="H818" s="56"/>
      <c r="I818" s="64">
        <f t="shared" si="32"/>
        <v>122</v>
      </c>
    </row>
    <row r="819" spans="1:9" ht="29">
      <c r="A819" s="63">
        <f t="shared" si="31"/>
        <v>810</v>
      </c>
      <c r="B819" s="68"/>
      <c r="C819" s="68"/>
      <c r="D819" s="57"/>
      <c r="E819" s="71"/>
      <c r="F819" s="56"/>
      <c r="G819" s="56"/>
      <c r="H819" s="56"/>
      <c r="I819" s="64">
        <f t="shared" si="32"/>
        <v>122</v>
      </c>
    </row>
    <row r="820" spans="1:9" ht="29">
      <c r="A820" s="63">
        <f t="shared" si="31"/>
        <v>811</v>
      </c>
      <c r="B820" s="68"/>
      <c r="C820" s="68"/>
      <c r="D820" s="57"/>
      <c r="E820" s="71"/>
      <c r="F820" s="56"/>
      <c r="G820" s="56"/>
      <c r="H820" s="56"/>
      <c r="I820" s="64">
        <f t="shared" si="32"/>
        <v>122</v>
      </c>
    </row>
    <row r="821" spans="1:9" ht="29">
      <c r="A821" s="63">
        <f t="shared" si="31"/>
        <v>812</v>
      </c>
      <c r="B821" s="68"/>
      <c r="C821" s="68"/>
      <c r="D821" s="57"/>
      <c r="E821" s="71"/>
      <c r="F821" s="56"/>
      <c r="G821" s="56"/>
      <c r="H821" s="56"/>
      <c r="I821" s="64">
        <f t="shared" si="32"/>
        <v>122</v>
      </c>
    </row>
    <row r="822" spans="1:9" ht="29">
      <c r="A822" s="63">
        <f t="shared" si="31"/>
        <v>813</v>
      </c>
      <c r="B822" s="68"/>
      <c r="C822" s="68"/>
      <c r="D822" s="57"/>
      <c r="E822" s="71"/>
      <c r="F822" s="56"/>
      <c r="G822" s="56"/>
      <c r="H822" s="56"/>
      <c r="I822" s="64">
        <f t="shared" si="32"/>
        <v>122</v>
      </c>
    </row>
    <row r="823" spans="1:9" ht="29">
      <c r="A823" s="63">
        <f t="shared" si="31"/>
        <v>814</v>
      </c>
      <c r="B823" s="68"/>
      <c r="C823" s="68"/>
      <c r="D823" s="57"/>
      <c r="E823" s="71"/>
      <c r="F823" s="56"/>
      <c r="G823" s="56"/>
      <c r="H823" s="56"/>
      <c r="I823" s="64">
        <f t="shared" si="32"/>
        <v>122</v>
      </c>
    </row>
    <row r="824" spans="1:9" ht="29">
      <c r="A824" s="63">
        <f t="shared" si="31"/>
        <v>815</v>
      </c>
      <c r="B824" s="68"/>
      <c r="C824" s="68"/>
      <c r="D824" s="57"/>
      <c r="E824" s="71"/>
      <c r="F824" s="56"/>
      <c r="G824" s="56"/>
      <c r="H824" s="56"/>
      <c r="I824" s="64">
        <f t="shared" si="32"/>
        <v>122</v>
      </c>
    </row>
    <row r="825" spans="1:9" ht="29">
      <c r="A825" s="63">
        <f t="shared" si="31"/>
        <v>816</v>
      </c>
      <c r="B825" s="68"/>
      <c r="C825" s="68"/>
      <c r="D825" s="57"/>
      <c r="E825" s="71"/>
      <c r="F825" s="56"/>
      <c r="G825" s="56"/>
      <c r="H825" s="56"/>
      <c r="I825" s="64">
        <f t="shared" si="32"/>
        <v>122</v>
      </c>
    </row>
    <row r="826" spans="1:9" ht="29">
      <c r="A826" s="63">
        <f t="shared" si="31"/>
        <v>817</v>
      </c>
      <c r="B826" s="68"/>
      <c r="C826" s="68"/>
      <c r="D826" s="57"/>
      <c r="E826" s="71"/>
      <c r="F826" s="56"/>
      <c r="G826" s="56"/>
      <c r="H826" s="56"/>
      <c r="I826" s="64">
        <f t="shared" si="32"/>
        <v>122</v>
      </c>
    </row>
    <row r="827" spans="1:9" ht="29">
      <c r="A827" s="63">
        <f t="shared" si="31"/>
        <v>818</v>
      </c>
      <c r="B827" s="68"/>
      <c r="C827" s="68"/>
      <c r="D827" s="57"/>
      <c r="E827" s="71"/>
      <c r="F827" s="56"/>
      <c r="G827" s="56"/>
      <c r="H827" s="56"/>
      <c r="I827" s="64">
        <f t="shared" si="32"/>
        <v>122</v>
      </c>
    </row>
    <row r="828" spans="1:9" ht="29">
      <c r="A828" s="63">
        <f t="shared" si="31"/>
        <v>819</v>
      </c>
      <c r="B828" s="68"/>
      <c r="C828" s="68"/>
      <c r="D828" s="57"/>
      <c r="E828" s="71"/>
      <c r="F828" s="56"/>
      <c r="G828" s="56"/>
      <c r="H828" s="56"/>
      <c r="I828" s="64">
        <f t="shared" si="32"/>
        <v>122</v>
      </c>
    </row>
    <row r="829" spans="1:9" ht="29">
      <c r="A829" s="63">
        <f t="shared" si="31"/>
        <v>820</v>
      </c>
      <c r="B829" s="68"/>
      <c r="C829" s="68"/>
      <c r="D829" s="57"/>
      <c r="E829" s="71"/>
      <c r="F829" s="56"/>
      <c r="G829" s="56"/>
      <c r="H829" s="56"/>
      <c r="I829" s="64">
        <f t="shared" si="32"/>
        <v>122</v>
      </c>
    </row>
    <row r="830" spans="1:9" ht="29">
      <c r="A830" s="63">
        <f t="shared" si="31"/>
        <v>821</v>
      </c>
      <c r="B830" s="68"/>
      <c r="C830" s="68"/>
      <c r="D830" s="57"/>
      <c r="E830" s="71"/>
      <c r="F830" s="56"/>
      <c r="G830" s="56"/>
      <c r="H830" s="56"/>
      <c r="I830" s="64">
        <f t="shared" si="32"/>
        <v>122</v>
      </c>
    </row>
    <row r="831" spans="1:9" ht="29">
      <c r="A831" s="63">
        <f t="shared" si="31"/>
        <v>822</v>
      </c>
      <c r="B831" s="68"/>
      <c r="C831" s="68"/>
      <c r="D831" s="57"/>
      <c r="E831" s="71"/>
      <c r="F831" s="56"/>
      <c r="G831" s="56"/>
      <c r="H831" s="56"/>
      <c r="I831" s="64">
        <f t="shared" si="32"/>
        <v>122</v>
      </c>
    </row>
    <row r="832" spans="1:9" ht="29">
      <c r="A832" s="63">
        <f t="shared" si="31"/>
        <v>823</v>
      </c>
      <c r="B832" s="68"/>
      <c r="C832" s="68"/>
      <c r="D832" s="57"/>
      <c r="E832" s="71"/>
      <c r="F832" s="56"/>
      <c r="G832" s="56"/>
      <c r="H832" s="56"/>
      <c r="I832" s="64">
        <f t="shared" si="32"/>
        <v>122</v>
      </c>
    </row>
    <row r="833" spans="1:9" ht="29">
      <c r="A833" s="63">
        <f t="shared" si="31"/>
        <v>824</v>
      </c>
      <c r="B833" s="68"/>
      <c r="C833" s="68"/>
      <c r="D833" s="57"/>
      <c r="E833" s="71"/>
      <c r="F833" s="56"/>
      <c r="G833" s="56"/>
      <c r="H833" s="56"/>
      <c r="I833" s="64">
        <f t="shared" si="32"/>
        <v>122</v>
      </c>
    </row>
    <row r="834" spans="1:9" ht="29">
      <c r="A834" s="63">
        <f t="shared" si="31"/>
        <v>825</v>
      </c>
      <c r="B834" s="68"/>
      <c r="C834" s="68"/>
      <c r="D834" s="57"/>
      <c r="E834" s="71"/>
      <c r="F834" s="56"/>
      <c r="G834" s="56"/>
      <c r="H834" s="56"/>
      <c r="I834" s="64">
        <f t="shared" si="32"/>
        <v>122</v>
      </c>
    </row>
    <row r="835" spans="1:9" ht="29">
      <c r="A835" s="63">
        <f t="shared" si="31"/>
        <v>826</v>
      </c>
      <c r="B835" s="68"/>
      <c r="C835" s="68"/>
      <c r="D835" s="57"/>
      <c r="E835" s="71"/>
      <c r="F835" s="56"/>
      <c r="G835" s="56"/>
      <c r="H835" s="56"/>
      <c r="I835" s="64">
        <f t="shared" si="32"/>
        <v>122</v>
      </c>
    </row>
    <row r="836" spans="1:9" ht="29">
      <c r="A836" s="63">
        <f t="shared" si="31"/>
        <v>827</v>
      </c>
      <c r="B836" s="68"/>
      <c r="C836" s="68"/>
      <c r="D836" s="57"/>
      <c r="E836" s="71"/>
      <c r="F836" s="56"/>
      <c r="G836" s="56"/>
      <c r="H836" s="56"/>
      <c r="I836" s="64">
        <f t="shared" si="32"/>
        <v>122</v>
      </c>
    </row>
    <row r="837" spans="1:9" ht="29">
      <c r="A837" s="63">
        <f t="shared" si="31"/>
        <v>828</v>
      </c>
      <c r="B837" s="68"/>
      <c r="C837" s="68"/>
      <c r="D837" s="57"/>
      <c r="E837" s="71"/>
      <c r="F837" s="56"/>
      <c r="G837" s="56"/>
      <c r="H837" s="56"/>
      <c r="I837" s="64">
        <f t="shared" si="32"/>
        <v>122</v>
      </c>
    </row>
    <row r="838" spans="1:9" ht="29">
      <c r="A838" s="63">
        <f t="shared" si="31"/>
        <v>829</v>
      </c>
      <c r="B838" s="68"/>
      <c r="C838" s="68"/>
      <c r="D838" s="57"/>
      <c r="E838" s="71"/>
      <c r="F838" s="56"/>
      <c r="G838" s="56"/>
      <c r="H838" s="56"/>
      <c r="I838" s="64">
        <f t="shared" si="32"/>
        <v>122</v>
      </c>
    </row>
    <row r="839" spans="1:9" ht="29">
      <c r="A839" s="63">
        <f t="shared" si="31"/>
        <v>830</v>
      </c>
      <c r="B839" s="68"/>
      <c r="C839" s="68"/>
      <c r="D839" s="57"/>
      <c r="E839" s="71"/>
      <c r="F839" s="56"/>
      <c r="G839" s="56"/>
      <c r="H839" s="56"/>
      <c r="I839" s="64">
        <f t="shared" si="32"/>
        <v>122</v>
      </c>
    </row>
    <row r="840" spans="1:9" ht="29">
      <c r="A840" s="63">
        <f t="shared" ref="A840:A903" si="33">A839+1</f>
        <v>831</v>
      </c>
      <c r="B840" s="68"/>
      <c r="C840" s="68"/>
      <c r="D840" s="57"/>
      <c r="E840" s="71"/>
      <c r="F840" s="56"/>
      <c r="G840" s="56"/>
      <c r="H840" s="56"/>
      <c r="I840" s="64">
        <f t="shared" si="32"/>
        <v>122</v>
      </c>
    </row>
    <row r="841" spans="1:9" ht="29">
      <c r="A841" s="63">
        <f t="shared" si="33"/>
        <v>832</v>
      </c>
      <c r="B841" s="68"/>
      <c r="C841" s="68"/>
      <c r="D841" s="57"/>
      <c r="E841" s="71"/>
      <c r="F841" s="56"/>
      <c r="G841" s="56"/>
      <c r="H841" s="56"/>
      <c r="I841" s="64">
        <f t="shared" si="32"/>
        <v>122</v>
      </c>
    </row>
    <row r="842" spans="1:9" ht="29">
      <c r="A842" s="63">
        <f t="shared" si="33"/>
        <v>833</v>
      </c>
      <c r="B842" s="68"/>
      <c r="C842" s="68"/>
      <c r="D842" s="57"/>
      <c r="E842" s="71"/>
      <c r="F842" s="56"/>
      <c r="G842" s="56"/>
      <c r="H842" s="56"/>
      <c r="I842" s="64">
        <f t="shared" si="32"/>
        <v>122</v>
      </c>
    </row>
    <row r="843" spans="1:9" ht="29">
      <c r="A843" s="63">
        <f t="shared" si="33"/>
        <v>834</v>
      </c>
      <c r="B843" s="68"/>
      <c r="C843" s="68"/>
      <c r="D843" s="57"/>
      <c r="E843" s="71"/>
      <c r="F843" s="56"/>
      <c r="G843" s="56"/>
      <c r="H843" s="56"/>
      <c r="I843" s="64">
        <f t="shared" si="32"/>
        <v>122</v>
      </c>
    </row>
    <row r="844" spans="1:9" ht="29">
      <c r="A844" s="63">
        <f t="shared" si="33"/>
        <v>835</v>
      </c>
      <c r="B844" s="68"/>
      <c r="C844" s="68"/>
      <c r="D844" s="57"/>
      <c r="E844" s="71"/>
      <c r="F844" s="56"/>
      <c r="G844" s="56"/>
      <c r="H844" s="56"/>
      <c r="I844" s="64">
        <f t="shared" si="32"/>
        <v>122</v>
      </c>
    </row>
    <row r="845" spans="1:9" ht="29">
      <c r="A845" s="63">
        <f t="shared" si="33"/>
        <v>836</v>
      </c>
      <c r="B845" s="68"/>
      <c r="C845" s="68"/>
      <c r="D845" s="57"/>
      <c r="E845" s="71"/>
      <c r="F845" s="56"/>
      <c r="G845" s="56"/>
      <c r="H845" s="56"/>
      <c r="I845" s="64">
        <f t="shared" si="32"/>
        <v>122</v>
      </c>
    </row>
    <row r="846" spans="1:9" ht="29">
      <c r="A846" s="63">
        <f t="shared" si="33"/>
        <v>837</v>
      </c>
      <c r="B846" s="68"/>
      <c r="C846" s="68"/>
      <c r="D846" s="57"/>
      <c r="E846" s="71"/>
      <c r="F846" s="56"/>
      <c r="G846" s="56"/>
      <c r="H846" s="56"/>
      <c r="I846" s="64">
        <f t="shared" si="32"/>
        <v>122</v>
      </c>
    </row>
    <row r="847" spans="1:9" ht="29">
      <c r="A847" s="63">
        <f t="shared" si="33"/>
        <v>838</v>
      </c>
      <c r="B847" s="68"/>
      <c r="C847" s="68"/>
      <c r="D847" s="57"/>
      <c r="E847" s="71"/>
      <c r="F847" s="56"/>
      <c r="G847" s="56"/>
      <c r="H847" s="56"/>
      <c r="I847" s="64">
        <f t="shared" si="32"/>
        <v>122</v>
      </c>
    </row>
    <row r="848" spans="1:9" ht="29">
      <c r="A848" s="63">
        <f t="shared" si="33"/>
        <v>839</v>
      </c>
      <c r="B848" s="68"/>
      <c r="C848" s="68"/>
      <c r="D848" s="57"/>
      <c r="E848" s="71"/>
      <c r="F848" s="56"/>
      <c r="G848" s="56"/>
      <c r="H848" s="56"/>
      <c r="I848" s="64">
        <f t="shared" si="32"/>
        <v>122</v>
      </c>
    </row>
    <row r="849" spans="1:9" ht="29">
      <c r="A849" s="63">
        <f t="shared" si="33"/>
        <v>840</v>
      </c>
      <c r="B849" s="68"/>
      <c r="C849" s="68"/>
      <c r="D849" s="57"/>
      <c r="E849" s="71"/>
      <c r="F849" s="56"/>
      <c r="G849" s="56"/>
      <c r="H849" s="56"/>
      <c r="I849" s="64">
        <f t="shared" ref="I849:I912" si="34">DATEDIF(E849,дата,"Y")</f>
        <v>122</v>
      </c>
    </row>
    <row r="850" spans="1:9" ht="29">
      <c r="A850" s="63">
        <f t="shared" si="33"/>
        <v>841</v>
      </c>
      <c r="B850" s="68"/>
      <c r="C850" s="68"/>
      <c r="D850" s="57"/>
      <c r="E850" s="71"/>
      <c r="F850" s="56"/>
      <c r="G850" s="56"/>
      <c r="H850" s="56"/>
      <c r="I850" s="64">
        <f t="shared" si="34"/>
        <v>122</v>
      </c>
    </row>
    <row r="851" spans="1:9" ht="29">
      <c r="A851" s="63">
        <f t="shared" si="33"/>
        <v>842</v>
      </c>
      <c r="B851" s="68"/>
      <c r="C851" s="68"/>
      <c r="D851" s="57"/>
      <c r="E851" s="71"/>
      <c r="F851" s="56"/>
      <c r="G851" s="56"/>
      <c r="H851" s="56"/>
      <c r="I851" s="64">
        <f t="shared" si="34"/>
        <v>122</v>
      </c>
    </row>
    <row r="852" spans="1:9" ht="29">
      <c r="A852" s="63">
        <f t="shared" si="33"/>
        <v>843</v>
      </c>
      <c r="B852" s="68"/>
      <c r="C852" s="68"/>
      <c r="D852" s="57"/>
      <c r="E852" s="71"/>
      <c r="F852" s="56"/>
      <c r="G852" s="56"/>
      <c r="H852" s="56"/>
      <c r="I852" s="64">
        <f t="shared" si="34"/>
        <v>122</v>
      </c>
    </row>
    <row r="853" spans="1:9" ht="29">
      <c r="A853" s="63">
        <f t="shared" si="33"/>
        <v>844</v>
      </c>
      <c r="B853" s="68"/>
      <c r="C853" s="68"/>
      <c r="D853" s="57"/>
      <c r="E853" s="71"/>
      <c r="F853" s="56"/>
      <c r="G853" s="56"/>
      <c r="H853" s="56"/>
      <c r="I853" s="64">
        <f t="shared" si="34"/>
        <v>122</v>
      </c>
    </row>
    <row r="854" spans="1:9" ht="29">
      <c r="A854" s="63">
        <f t="shared" si="33"/>
        <v>845</v>
      </c>
      <c r="B854" s="68"/>
      <c r="C854" s="68"/>
      <c r="D854" s="57"/>
      <c r="E854" s="71"/>
      <c r="F854" s="56"/>
      <c r="G854" s="56"/>
      <c r="H854" s="56"/>
      <c r="I854" s="64">
        <f t="shared" si="34"/>
        <v>122</v>
      </c>
    </row>
    <row r="855" spans="1:9" ht="29">
      <c r="A855" s="63">
        <f t="shared" si="33"/>
        <v>846</v>
      </c>
      <c r="B855" s="68"/>
      <c r="C855" s="68"/>
      <c r="D855" s="57"/>
      <c r="E855" s="71"/>
      <c r="F855" s="56"/>
      <c r="G855" s="56"/>
      <c r="H855" s="56"/>
      <c r="I855" s="64">
        <f t="shared" si="34"/>
        <v>122</v>
      </c>
    </row>
    <row r="856" spans="1:9" ht="29">
      <c r="A856" s="63">
        <f t="shared" si="33"/>
        <v>847</v>
      </c>
      <c r="B856" s="68"/>
      <c r="C856" s="68"/>
      <c r="D856" s="57"/>
      <c r="E856" s="71"/>
      <c r="F856" s="56"/>
      <c r="G856" s="56"/>
      <c r="H856" s="56"/>
      <c r="I856" s="64">
        <f t="shared" si="34"/>
        <v>122</v>
      </c>
    </row>
    <row r="857" spans="1:9" ht="29">
      <c r="A857" s="63">
        <f t="shared" si="33"/>
        <v>848</v>
      </c>
      <c r="B857" s="68"/>
      <c r="C857" s="68"/>
      <c r="D857" s="57"/>
      <c r="E857" s="71"/>
      <c r="F857" s="56"/>
      <c r="G857" s="56"/>
      <c r="H857" s="56"/>
      <c r="I857" s="64">
        <f t="shared" si="34"/>
        <v>122</v>
      </c>
    </row>
    <row r="858" spans="1:9" ht="29">
      <c r="A858" s="63">
        <f t="shared" si="33"/>
        <v>849</v>
      </c>
      <c r="B858" s="68"/>
      <c r="C858" s="68"/>
      <c r="D858" s="57"/>
      <c r="E858" s="71"/>
      <c r="F858" s="56"/>
      <c r="G858" s="56"/>
      <c r="H858" s="56"/>
      <c r="I858" s="64">
        <f t="shared" si="34"/>
        <v>122</v>
      </c>
    </row>
    <row r="859" spans="1:9" ht="29">
      <c r="A859" s="63">
        <f t="shared" si="33"/>
        <v>850</v>
      </c>
      <c r="B859" s="68"/>
      <c r="C859" s="68"/>
      <c r="D859" s="57"/>
      <c r="E859" s="71"/>
      <c r="F859" s="56"/>
      <c r="G859" s="56"/>
      <c r="H859" s="56"/>
      <c r="I859" s="64">
        <f t="shared" si="34"/>
        <v>122</v>
      </c>
    </row>
    <row r="860" spans="1:9" ht="29">
      <c r="A860" s="63">
        <f t="shared" si="33"/>
        <v>851</v>
      </c>
      <c r="B860" s="68"/>
      <c r="C860" s="68"/>
      <c r="D860" s="57"/>
      <c r="E860" s="71"/>
      <c r="F860" s="56"/>
      <c r="G860" s="56"/>
      <c r="H860" s="56"/>
      <c r="I860" s="64">
        <f t="shared" si="34"/>
        <v>122</v>
      </c>
    </row>
    <row r="861" spans="1:9" ht="29">
      <c r="A861" s="63">
        <f t="shared" si="33"/>
        <v>852</v>
      </c>
      <c r="B861" s="68"/>
      <c r="C861" s="68"/>
      <c r="D861" s="57"/>
      <c r="E861" s="71"/>
      <c r="F861" s="56"/>
      <c r="G861" s="56"/>
      <c r="H861" s="56"/>
      <c r="I861" s="64">
        <f t="shared" si="34"/>
        <v>122</v>
      </c>
    </row>
    <row r="862" spans="1:9" ht="29">
      <c r="A862" s="63">
        <f t="shared" si="33"/>
        <v>853</v>
      </c>
      <c r="B862" s="68"/>
      <c r="C862" s="68"/>
      <c r="D862" s="57"/>
      <c r="E862" s="71"/>
      <c r="F862" s="56"/>
      <c r="G862" s="56"/>
      <c r="H862" s="56"/>
      <c r="I862" s="64">
        <f t="shared" si="34"/>
        <v>122</v>
      </c>
    </row>
    <row r="863" spans="1:9" ht="29">
      <c r="A863" s="63">
        <f t="shared" si="33"/>
        <v>854</v>
      </c>
      <c r="B863" s="68"/>
      <c r="C863" s="68"/>
      <c r="D863" s="57"/>
      <c r="E863" s="71"/>
      <c r="F863" s="56"/>
      <c r="G863" s="56"/>
      <c r="H863" s="56"/>
      <c r="I863" s="64">
        <f t="shared" si="34"/>
        <v>122</v>
      </c>
    </row>
    <row r="864" spans="1:9" ht="29">
      <c r="A864" s="63">
        <f t="shared" si="33"/>
        <v>855</v>
      </c>
      <c r="B864" s="68"/>
      <c r="C864" s="68"/>
      <c r="D864" s="57"/>
      <c r="E864" s="71"/>
      <c r="F864" s="56"/>
      <c r="G864" s="56"/>
      <c r="H864" s="56"/>
      <c r="I864" s="64">
        <f t="shared" si="34"/>
        <v>122</v>
      </c>
    </row>
    <row r="865" spans="1:9" ht="29">
      <c r="A865" s="63">
        <f t="shared" si="33"/>
        <v>856</v>
      </c>
      <c r="B865" s="68"/>
      <c r="C865" s="68"/>
      <c r="D865" s="57"/>
      <c r="E865" s="71"/>
      <c r="F865" s="56"/>
      <c r="G865" s="56"/>
      <c r="H865" s="56"/>
      <c r="I865" s="64">
        <f t="shared" si="34"/>
        <v>122</v>
      </c>
    </row>
    <row r="866" spans="1:9" ht="29">
      <c r="A866" s="63">
        <f t="shared" si="33"/>
        <v>857</v>
      </c>
      <c r="B866" s="68"/>
      <c r="C866" s="68"/>
      <c r="D866" s="57"/>
      <c r="E866" s="71"/>
      <c r="F866" s="56"/>
      <c r="G866" s="56"/>
      <c r="H866" s="56"/>
      <c r="I866" s="64">
        <f t="shared" si="34"/>
        <v>122</v>
      </c>
    </row>
    <row r="867" spans="1:9" ht="29">
      <c r="A867" s="63">
        <f t="shared" si="33"/>
        <v>858</v>
      </c>
      <c r="B867" s="68"/>
      <c r="C867" s="68"/>
      <c r="D867" s="57"/>
      <c r="E867" s="71"/>
      <c r="F867" s="56"/>
      <c r="G867" s="56"/>
      <c r="H867" s="56"/>
      <c r="I867" s="64">
        <f t="shared" si="34"/>
        <v>122</v>
      </c>
    </row>
    <row r="868" spans="1:9" ht="29">
      <c r="A868" s="63">
        <f t="shared" si="33"/>
        <v>859</v>
      </c>
      <c r="B868" s="68"/>
      <c r="C868" s="68"/>
      <c r="D868" s="57"/>
      <c r="E868" s="71"/>
      <c r="F868" s="56"/>
      <c r="G868" s="56"/>
      <c r="H868" s="56"/>
      <c r="I868" s="64">
        <f t="shared" si="34"/>
        <v>122</v>
      </c>
    </row>
    <row r="869" spans="1:9" ht="29">
      <c r="A869" s="63">
        <f t="shared" si="33"/>
        <v>860</v>
      </c>
      <c r="B869" s="68"/>
      <c r="C869" s="68"/>
      <c r="D869" s="57"/>
      <c r="E869" s="71"/>
      <c r="F869" s="56"/>
      <c r="G869" s="56"/>
      <c r="H869" s="56"/>
      <c r="I869" s="64">
        <f t="shared" si="34"/>
        <v>122</v>
      </c>
    </row>
    <row r="870" spans="1:9" ht="29">
      <c r="A870" s="63">
        <f t="shared" si="33"/>
        <v>861</v>
      </c>
      <c r="B870" s="68"/>
      <c r="C870" s="68"/>
      <c r="D870" s="57"/>
      <c r="E870" s="71"/>
      <c r="F870" s="56"/>
      <c r="G870" s="56"/>
      <c r="H870" s="56"/>
      <c r="I870" s="64">
        <f t="shared" si="34"/>
        <v>122</v>
      </c>
    </row>
    <row r="871" spans="1:9" ht="29">
      <c r="A871" s="63">
        <f t="shared" si="33"/>
        <v>862</v>
      </c>
      <c r="B871" s="68"/>
      <c r="C871" s="68"/>
      <c r="D871" s="57"/>
      <c r="E871" s="71"/>
      <c r="F871" s="56"/>
      <c r="G871" s="56"/>
      <c r="H871" s="56"/>
      <c r="I871" s="64">
        <f t="shared" si="34"/>
        <v>122</v>
      </c>
    </row>
    <row r="872" spans="1:9" ht="29">
      <c r="A872" s="63">
        <f t="shared" si="33"/>
        <v>863</v>
      </c>
      <c r="B872" s="68"/>
      <c r="C872" s="68"/>
      <c r="D872" s="57"/>
      <c r="E872" s="71"/>
      <c r="F872" s="56"/>
      <c r="G872" s="56"/>
      <c r="H872" s="56"/>
      <c r="I872" s="64">
        <f t="shared" si="34"/>
        <v>122</v>
      </c>
    </row>
    <row r="873" spans="1:9" ht="29">
      <c r="A873" s="63">
        <f t="shared" si="33"/>
        <v>864</v>
      </c>
      <c r="B873" s="68"/>
      <c r="C873" s="68"/>
      <c r="D873" s="57"/>
      <c r="E873" s="71"/>
      <c r="F873" s="56"/>
      <c r="G873" s="56"/>
      <c r="H873" s="56"/>
      <c r="I873" s="64">
        <f t="shared" si="34"/>
        <v>122</v>
      </c>
    </row>
    <row r="874" spans="1:9" ht="29">
      <c r="A874" s="63">
        <f t="shared" si="33"/>
        <v>865</v>
      </c>
      <c r="B874" s="68"/>
      <c r="C874" s="68"/>
      <c r="D874" s="57"/>
      <c r="E874" s="71"/>
      <c r="F874" s="56"/>
      <c r="G874" s="56"/>
      <c r="H874" s="56"/>
      <c r="I874" s="64">
        <f t="shared" si="34"/>
        <v>122</v>
      </c>
    </row>
    <row r="875" spans="1:9" ht="29">
      <c r="A875" s="63">
        <f t="shared" si="33"/>
        <v>866</v>
      </c>
      <c r="B875" s="68"/>
      <c r="C875" s="68"/>
      <c r="D875" s="57"/>
      <c r="E875" s="71"/>
      <c r="F875" s="56"/>
      <c r="G875" s="56"/>
      <c r="H875" s="56"/>
      <c r="I875" s="64">
        <f t="shared" si="34"/>
        <v>122</v>
      </c>
    </row>
    <row r="876" spans="1:9" ht="29">
      <c r="A876" s="63">
        <f t="shared" si="33"/>
        <v>867</v>
      </c>
      <c r="B876" s="68"/>
      <c r="C876" s="68"/>
      <c r="D876" s="57"/>
      <c r="E876" s="71"/>
      <c r="F876" s="56"/>
      <c r="G876" s="56"/>
      <c r="H876" s="56"/>
      <c r="I876" s="64">
        <f t="shared" si="34"/>
        <v>122</v>
      </c>
    </row>
    <row r="877" spans="1:9" ht="29">
      <c r="A877" s="63">
        <f t="shared" si="33"/>
        <v>868</v>
      </c>
      <c r="B877" s="68"/>
      <c r="C877" s="68"/>
      <c r="D877" s="57"/>
      <c r="E877" s="71"/>
      <c r="F877" s="56"/>
      <c r="G877" s="56"/>
      <c r="H877" s="56"/>
      <c r="I877" s="64">
        <f t="shared" si="34"/>
        <v>122</v>
      </c>
    </row>
    <row r="878" spans="1:9" ht="29">
      <c r="A878" s="63">
        <f t="shared" si="33"/>
        <v>869</v>
      </c>
      <c r="B878" s="68"/>
      <c r="C878" s="68"/>
      <c r="D878" s="57"/>
      <c r="E878" s="71"/>
      <c r="F878" s="56"/>
      <c r="G878" s="56"/>
      <c r="H878" s="56"/>
      <c r="I878" s="64">
        <f t="shared" si="34"/>
        <v>122</v>
      </c>
    </row>
    <row r="879" spans="1:9" ht="29">
      <c r="A879" s="63">
        <f t="shared" si="33"/>
        <v>870</v>
      </c>
      <c r="B879" s="68"/>
      <c r="C879" s="68"/>
      <c r="D879" s="57"/>
      <c r="E879" s="71"/>
      <c r="F879" s="56"/>
      <c r="G879" s="56"/>
      <c r="H879" s="56"/>
      <c r="I879" s="64">
        <f t="shared" si="34"/>
        <v>122</v>
      </c>
    </row>
    <row r="880" spans="1:9" ht="29">
      <c r="A880" s="63">
        <f t="shared" si="33"/>
        <v>871</v>
      </c>
      <c r="B880" s="68"/>
      <c r="C880" s="68"/>
      <c r="D880" s="57"/>
      <c r="E880" s="71"/>
      <c r="F880" s="56"/>
      <c r="G880" s="56"/>
      <c r="H880" s="56"/>
      <c r="I880" s="64">
        <f t="shared" si="34"/>
        <v>122</v>
      </c>
    </row>
    <row r="881" spans="1:9" ht="29">
      <c r="A881" s="63">
        <f t="shared" si="33"/>
        <v>872</v>
      </c>
      <c r="B881" s="68"/>
      <c r="C881" s="68"/>
      <c r="D881" s="57"/>
      <c r="E881" s="71"/>
      <c r="F881" s="56"/>
      <c r="G881" s="56"/>
      <c r="H881" s="56"/>
      <c r="I881" s="64">
        <f t="shared" si="34"/>
        <v>122</v>
      </c>
    </row>
    <row r="882" spans="1:9" ht="29">
      <c r="A882" s="63">
        <f t="shared" si="33"/>
        <v>873</v>
      </c>
      <c r="B882" s="68"/>
      <c r="C882" s="68"/>
      <c r="D882" s="57"/>
      <c r="E882" s="71"/>
      <c r="F882" s="56"/>
      <c r="G882" s="56"/>
      <c r="H882" s="56"/>
      <c r="I882" s="64">
        <f t="shared" si="34"/>
        <v>122</v>
      </c>
    </row>
    <row r="883" spans="1:9" ht="29">
      <c r="A883" s="63">
        <f t="shared" si="33"/>
        <v>874</v>
      </c>
      <c r="B883" s="68"/>
      <c r="C883" s="68"/>
      <c r="D883" s="57"/>
      <c r="E883" s="71"/>
      <c r="F883" s="56"/>
      <c r="G883" s="56"/>
      <c r="H883" s="56"/>
      <c r="I883" s="64">
        <f t="shared" si="34"/>
        <v>122</v>
      </c>
    </row>
    <row r="884" spans="1:9" ht="29">
      <c r="A884" s="63">
        <f t="shared" si="33"/>
        <v>875</v>
      </c>
      <c r="B884" s="68"/>
      <c r="C884" s="68"/>
      <c r="D884" s="57"/>
      <c r="E884" s="71"/>
      <c r="F884" s="56"/>
      <c r="G884" s="56"/>
      <c r="H884" s="56"/>
      <c r="I884" s="64">
        <f t="shared" si="34"/>
        <v>122</v>
      </c>
    </row>
    <row r="885" spans="1:9" ht="29">
      <c r="A885" s="63">
        <f t="shared" si="33"/>
        <v>876</v>
      </c>
      <c r="B885" s="68"/>
      <c r="C885" s="68"/>
      <c r="D885" s="57"/>
      <c r="E885" s="71"/>
      <c r="F885" s="56"/>
      <c r="G885" s="56"/>
      <c r="H885" s="56"/>
      <c r="I885" s="64">
        <f t="shared" si="34"/>
        <v>122</v>
      </c>
    </row>
    <row r="886" spans="1:9" ht="29">
      <c r="A886" s="63">
        <f t="shared" si="33"/>
        <v>877</v>
      </c>
      <c r="B886" s="68"/>
      <c r="C886" s="68"/>
      <c r="D886" s="57"/>
      <c r="E886" s="71"/>
      <c r="F886" s="56"/>
      <c r="G886" s="56"/>
      <c r="H886" s="56"/>
      <c r="I886" s="64">
        <f t="shared" si="34"/>
        <v>122</v>
      </c>
    </row>
    <row r="887" spans="1:9" ht="29">
      <c r="A887" s="63">
        <f t="shared" si="33"/>
        <v>878</v>
      </c>
      <c r="B887" s="68"/>
      <c r="C887" s="68"/>
      <c r="D887" s="57"/>
      <c r="E887" s="71"/>
      <c r="F887" s="56"/>
      <c r="G887" s="56"/>
      <c r="H887" s="56"/>
      <c r="I887" s="64">
        <f t="shared" si="34"/>
        <v>122</v>
      </c>
    </row>
    <row r="888" spans="1:9" ht="29">
      <c r="A888" s="63">
        <f t="shared" si="33"/>
        <v>879</v>
      </c>
      <c r="B888" s="68"/>
      <c r="C888" s="68"/>
      <c r="D888" s="57"/>
      <c r="E888" s="71"/>
      <c r="F888" s="56"/>
      <c r="G888" s="56"/>
      <c r="H888" s="56"/>
      <c r="I888" s="64">
        <f t="shared" si="34"/>
        <v>122</v>
      </c>
    </row>
    <row r="889" spans="1:9" ht="29">
      <c r="A889" s="63">
        <f t="shared" si="33"/>
        <v>880</v>
      </c>
      <c r="B889" s="68"/>
      <c r="C889" s="68"/>
      <c r="D889" s="57"/>
      <c r="E889" s="71"/>
      <c r="F889" s="56"/>
      <c r="G889" s="56"/>
      <c r="H889" s="56"/>
      <c r="I889" s="64">
        <f t="shared" si="34"/>
        <v>122</v>
      </c>
    </row>
    <row r="890" spans="1:9" ht="29">
      <c r="A890" s="63">
        <f t="shared" si="33"/>
        <v>881</v>
      </c>
      <c r="B890" s="68"/>
      <c r="C890" s="68"/>
      <c r="D890" s="57"/>
      <c r="E890" s="71"/>
      <c r="F890" s="56"/>
      <c r="G890" s="56"/>
      <c r="H890" s="56"/>
      <c r="I890" s="64">
        <f t="shared" si="34"/>
        <v>122</v>
      </c>
    </row>
    <row r="891" spans="1:9" ht="29">
      <c r="A891" s="63">
        <f t="shared" si="33"/>
        <v>882</v>
      </c>
      <c r="B891" s="68"/>
      <c r="C891" s="68"/>
      <c r="D891" s="57"/>
      <c r="E891" s="71"/>
      <c r="F891" s="56"/>
      <c r="G891" s="56"/>
      <c r="H891" s="56"/>
      <c r="I891" s="64">
        <f t="shared" si="34"/>
        <v>122</v>
      </c>
    </row>
    <row r="892" spans="1:9" ht="29">
      <c r="A892" s="63">
        <f t="shared" si="33"/>
        <v>883</v>
      </c>
      <c r="B892" s="68"/>
      <c r="C892" s="68"/>
      <c r="D892" s="57"/>
      <c r="E892" s="71"/>
      <c r="F892" s="56"/>
      <c r="G892" s="56"/>
      <c r="H892" s="56"/>
      <c r="I892" s="64">
        <f t="shared" si="34"/>
        <v>122</v>
      </c>
    </row>
    <row r="893" spans="1:9" ht="29">
      <c r="A893" s="63">
        <f t="shared" si="33"/>
        <v>884</v>
      </c>
      <c r="B893" s="68"/>
      <c r="C893" s="68"/>
      <c r="D893" s="57"/>
      <c r="E893" s="71"/>
      <c r="F893" s="56"/>
      <c r="G893" s="56"/>
      <c r="H893" s="56"/>
      <c r="I893" s="64">
        <f t="shared" si="34"/>
        <v>122</v>
      </c>
    </row>
    <row r="894" spans="1:9" ht="29">
      <c r="A894" s="63">
        <f t="shared" si="33"/>
        <v>885</v>
      </c>
      <c r="B894" s="68"/>
      <c r="C894" s="68"/>
      <c r="D894" s="57"/>
      <c r="E894" s="71"/>
      <c r="F894" s="56"/>
      <c r="G894" s="56"/>
      <c r="H894" s="56"/>
      <c r="I894" s="64">
        <f t="shared" si="34"/>
        <v>122</v>
      </c>
    </row>
    <row r="895" spans="1:9" ht="29">
      <c r="A895" s="63">
        <f t="shared" si="33"/>
        <v>886</v>
      </c>
      <c r="B895" s="68"/>
      <c r="C895" s="68"/>
      <c r="D895" s="57"/>
      <c r="E895" s="71"/>
      <c r="F895" s="56"/>
      <c r="G895" s="56"/>
      <c r="H895" s="56"/>
      <c r="I895" s="64">
        <f t="shared" si="34"/>
        <v>122</v>
      </c>
    </row>
    <row r="896" spans="1:9" ht="29">
      <c r="A896" s="63">
        <f t="shared" si="33"/>
        <v>887</v>
      </c>
      <c r="B896" s="68"/>
      <c r="C896" s="68"/>
      <c r="D896" s="57"/>
      <c r="E896" s="71"/>
      <c r="F896" s="56"/>
      <c r="G896" s="56"/>
      <c r="H896" s="56"/>
      <c r="I896" s="64">
        <f t="shared" si="34"/>
        <v>122</v>
      </c>
    </row>
    <row r="897" spans="1:9" ht="29">
      <c r="A897" s="63">
        <f t="shared" si="33"/>
        <v>888</v>
      </c>
      <c r="B897" s="68"/>
      <c r="C897" s="68"/>
      <c r="D897" s="57"/>
      <c r="E897" s="71"/>
      <c r="F897" s="56"/>
      <c r="G897" s="56"/>
      <c r="H897" s="56"/>
      <c r="I897" s="64">
        <f t="shared" si="34"/>
        <v>122</v>
      </c>
    </row>
    <row r="898" spans="1:9" ht="29">
      <c r="A898" s="63">
        <f t="shared" si="33"/>
        <v>889</v>
      </c>
      <c r="B898" s="68"/>
      <c r="C898" s="68"/>
      <c r="D898" s="57"/>
      <c r="E898" s="71"/>
      <c r="F898" s="56"/>
      <c r="G898" s="56"/>
      <c r="H898" s="56"/>
      <c r="I898" s="64">
        <f t="shared" si="34"/>
        <v>122</v>
      </c>
    </row>
    <row r="899" spans="1:9" ht="29">
      <c r="A899" s="63">
        <f t="shared" si="33"/>
        <v>890</v>
      </c>
      <c r="B899" s="68"/>
      <c r="C899" s="68"/>
      <c r="D899" s="57"/>
      <c r="E899" s="71"/>
      <c r="F899" s="56"/>
      <c r="G899" s="56"/>
      <c r="H899" s="56"/>
      <c r="I899" s="64">
        <f t="shared" si="34"/>
        <v>122</v>
      </c>
    </row>
    <row r="900" spans="1:9" ht="29">
      <c r="A900" s="63">
        <f t="shared" si="33"/>
        <v>891</v>
      </c>
      <c r="B900" s="68"/>
      <c r="C900" s="68"/>
      <c r="D900" s="57"/>
      <c r="E900" s="71"/>
      <c r="F900" s="56"/>
      <c r="G900" s="56"/>
      <c r="H900" s="56"/>
      <c r="I900" s="64">
        <f t="shared" si="34"/>
        <v>122</v>
      </c>
    </row>
    <row r="901" spans="1:9" ht="29">
      <c r="A901" s="63">
        <f t="shared" si="33"/>
        <v>892</v>
      </c>
      <c r="B901" s="68"/>
      <c r="C901" s="68"/>
      <c r="D901" s="57"/>
      <c r="E901" s="71"/>
      <c r="F901" s="56"/>
      <c r="G901" s="56"/>
      <c r="H901" s="56"/>
      <c r="I901" s="64">
        <f t="shared" si="34"/>
        <v>122</v>
      </c>
    </row>
    <row r="902" spans="1:9" ht="29">
      <c r="A902" s="63">
        <f t="shared" si="33"/>
        <v>893</v>
      </c>
      <c r="B902" s="68"/>
      <c r="C902" s="68"/>
      <c r="D902" s="57"/>
      <c r="E902" s="71"/>
      <c r="F902" s="56"/>
      <c r="G902" s="56"/>
      <c r="H902" s="56"/>
      <c r="I902" s="64">
        <f t="shared" si="34"/>
        <v>122</v>
      </c>
    </row>
    <row r="903" spans="1:9" ht="29">
      <c r="A903" s="63">
        <f t="shared" si="33"/>
        <v>894</v>
      </c>
      <c r="B903" s="68"/>
      <c r="C903" s="68"/>
      <c r="D903" s="57"/>
      <c r="E903" s="71"/>
      <c r="F903" s="56"/>
      <c r="G903" s="56"/>
      <c r="H903" s="56"/>
      <c r="I903" s="64">
        <f t="shared" si="34"/>
        <v>122</v>
      </c>
    </row>
    <row r="904" spans="1:9" ht="29">
      <c r="A904" s="63">
        <f t="shared" ref="A904:A947" si="35">A903+1</f>
        <v>895</v>
      </c>
      <c r="B904" s="68"/>
      <c r="C904" s="68"/>
      <c r="D904" s="57"/>
      <c r="E904" s="71"/>
      <c r="F904" s="56"/>
      <c r="G904" s="56"/>
      <c r="H904" s="56"/>
      <c r="I904" s="64">
        <f t="shared" si="34"/>
        <v>122</v>
      </c>
    </row>
    <row r="905" spans="1:9" ht="29">
      <c r="A905" s="63">
        <f t="shared" si="35"/>
        <v>896</v>
      </c>
      <c r="B905" s="68"/>
      <c r="C905" s="68"/>
      <c r="D905" s="57"/>
      <c r="E905" s="71"/>
      <c r="F905" s="56"/>
      <c r="G905" s="56"/>
      <c r="H905" s="56"/>
      <c r="I905" s="64">
        <f t="shared" si="34"/>
        <v>122</v>
      </c>
    </row>
    <row r="906" spans="1:9" ht="29">
      <c r="A906" s="63">
        <f t="shared" si="35"/>
        <v>897</v>
      </c>
      <c r="B906" s="68"/>
      <c r="C906" s="68"/>
      <c r="D906" s="57"/>
      <c r="E906" s="71"/>
      <c r="F906" s="56"/>
      <c r="G906" s="56"/>
      <c r="H906" s="56"/>
      <c r="I906" s="64">
        <f t="shared" si="34"/>
        <v>122</v>
      </c>
    </row>
    <row r="907" spans="1:9" ht="29">
      <c r="A907" s="63">
        <f t="shared" si="35"/>
        <v>898</v>
      </c>
      <c r="B907" s="68"/>
      <c r="C907" s="68"/>
      <c r="D907" s="57"/>
      <c r="E907" s="71"/>
      <c r="F907" s="56"/>
      <c r="G907" s="56"/>
      <c r="H907" s="56"/>
      <c r="I907" s="64">
        <f t="shared" si="34"/>
        <v>122</v>
      </c>
    </row>
    <row r="908" spans="1:9" ht="29">
      <c r="A908" s="63">
        <f t="shared" si="35"/>
        <v>899</v>
      </c>
      <c r="B908" s="68"/>
      <c r="C908" s="68"/>
      <c r="D908" s="57"/>
      <c r="E908" s="71"/>
      <c r="F908" s="56"/>
      <c r="G908" s="56"/>
      <c r="H908" s="56"/>
      <c r="I908" s="64">
        <f t="shared" si="34"/>
        <v>122</v>
      </c>
    </row>
    <row r="909" spans="1:9" ht="29">
      <c r="A909" s="63">
        <f t="shared" si="35"/>
        <v>900</v>
      </c>
      <c r="B909" s="68"/>
      <c r="C909" s="68"/>
      <c r="D909" s="57"/>
      <c r="E909" s="71"/>
      <c r="F909" s="56"/>
      <c r="G909" s="56"/>
      <c r="H909" s="56"/>
      <c r="I909" s="64">
        <f t="shared" si="34"/>
        <v>122</v>
      </c>
    </row>
    <row r="910" spans="1:9" ht="29">
      <c r="A910" s="63">
        <f t="shared" si="35"/>
        <v>901</v>
      </c>
      <c r="B910" s="68"/>
      <c r="C910" s="68"/>
      <c r="D910" s="57"/>
      <c r="E910" s="71"/>
      <c r="F910" s="56"/>
      <c r="G910" s="56"/>
      <c r="H910" s="56"/>
      <c r="I910" s="64">
        <f t="shared" si="34"/>
        <v>122</v>
      </c>
    </row>
    <row r="911" spans="1:9" ht="29">
      <c r="A911" s="63">
        <f t="shared" si="35"/>
        <v>902</v>
      </c>
      <c r="B911" s="68"/>
      <c r="C911" s="68"/>
      <c r="D911" s="57"/>
      <c r="E911" s="71"/>
      <c r="F911" s="56"/>
      <c r="G911" s="56"/>
      <c r="H911" s="56"/>
      <c r="I911" s="64">
        <f t="shared" si="34"/>
        <v>122</v>
      </c>
    </row>
    <row r="912" spans="1:9" ht="29">
      <c r="A912" s="63">
        <f t="shared" si="35"/>
        <v>903</v>
      </c>
      <c r="B912" s="68"/>
      <c r="C912" s="68"/>
      <c r="D912" s="57"/>
      <c r="E912" s="71"/>
      <c r="F912" s="56"/>
      <c r="G912" s="56"/>
      <c r="H912" s="56"/>
      <c r="I912" s="64">
        <f t="shared" si="34"/>
        <v>122</v>
      </c>
    </row>
    <row r="913" spans="1:9" ht="29">
      <c r="A913" s="63">
        <f t="shared" si="35"/>
        <v>904</v>
      </c>
      <c r="B913" s="68"/>
      <c r="C913" s="68"/>
      <c r="D913" s="57"/>
      <c r="E913" s="71"/>
      <c r="F913" s="56"/>
      <c r="G913" s="56"/>
      <c r="H913" s="56"/>
      <c r="I913" s="64">
        <f t="shared" ref="I913:I947" si="36">DATEDIF(E913,дата,"Y")</f>
        <v>122</v>
      </c>
    </row>
    <row r="914" spans="1:9" ht="29">
      <c r="A914" s="63">
        <f t="shared" si="35"/>
        <v>905</v>
      </c>
      <c r="B914" s="68"/>
      <c r="C914" s="68"/>
      <c r="D914" s="57"/>
      <c r="E914" s="71"/>
      <c r="F914" s="56"/>
      <c r="G914" s="56"/>
      <c r="H914" s="56"/>
      <c r="I914" s="64">
        <f t="shared" si="36"/>
        <v>122</v>
      </c>
    </row>
    <row r="915" spans="1:9" ht="29">
      <c r="A915" s="63">
        <f t="shared" si="35"/>
        <v>906</v>
      </c>
      <c r="B915" s="68"/>
      <c r="C915" s="68"/>
      <c r="D915" s="57"/>
      <c r="E915" s="71"/>
      <c r="F915" s="56"/>
      <c r="G915" s="56"/>
      <c r="H915" s="56"/>
      <c r="I915" s="64">
        <f t="shared" si="36"/>
        <v>122</v>
      </c>
    </row>
    <row r="916" spans="1:9" ht="29">
      <c r="A916" s="63">
        <f t="shared" si="35"/>
        <v>907</v>
      </c>
      <c r="B916" s="68"/>
      <c r="C916" s="68"/>
      <c r="D916" s="57"/>
      <c r="E916" s="71"/>
      <c r="F916" s="56"/>
      <c r="G916" s="56"/>
      <c r="H916" s="56"/>
      <c r="I916" s="64">
        <f t="shared" si="36"/>
        <v>122</v>
      </c>
    </row>
    <row r="917" spans="1:9" ht="29">
      <c r="A917" s="63">
        <f t="shared" si="35"/>
        <v>908</v>
      </c>
      <c r="B917" s="68"/>
      <c r="C917" s="68"/>
      <c r="D917" s="57"/>
      <c r="E917" s="71"/>
      <c r="F917" s="56"/>
      <c r="G917" s="56"/>
      <c r="H917" s="56"/>
      <c r="I917" s="64">
        <f t="shared" si="36"/>
        <v>122</v>
      </c>
    </row>
    <row r="918" spans="1:9" ht="29">
      <c r="A918" s="63">
        <f t="shared" si="35"/>
        <v>909</v>
      </c>
      <c r="B918" s="68"/>
      <c r="C918" s="68"/>
      <c r="D918" s="57"/>
      <c r="E918" s="71"/>
      <c r="F918" s="56"/>
      <c r="G918" s="56"/>
      <c r="H918" s="56"/>
      <c r="I918" s="64">
        <f t="shared" si="36"/>
        <v>122</v>
      </c>
    </row>
    <row r="919" spans="1:9" ht="29">
      <c r="A919" s="63">
        <f t="shared" si="35"/>
        <v>910</v>
      </c>
      <c r="B919" s="68"/>
      <c r="C919" s="68"/>
      <c r="D919" s="57"/>
      <c r="E919" s="71"/>
      <c r="F919" s="56"/>
      <c r="G919" s="56"/>
      <c r="H919" s="56"/>
      <c r="I919" s="64">
        <f t="shared" si="36"/>
        <v>122</v>
      </c>
    </row>
    <row r="920" spans="1:9" ht="29">
      <c r="A920" s="63">
        <f t="shared" si="35"/>
        <v>911</v>
      </c>
      <c r="B920" s="68"/>
      <c r="C920" s="68"/>
      <c r="D920" s="57"/>
      <c r="E920" s="71"/>
      <c r="F920" s="56"/>
      <c r="G920" s="56"/>
      <c r="H920" s="56"/>
      <c r="I920" s="64">
        <f t="shared" si="36"/>
        <v>122</v>
      </c>
    </row>
    <row r="921" spans="1:9" ht="29">
      <c r="A921" s="63">
        <f t="shared" si="35"/>
        <v>912</v>
      </c>
      <c r="B921" s="68"/>
      <c r="C921" s="68"/>
      <c r="D921" s="57"/>
      <c r="E921" s="71"/>
      <c r="F921" s="56"/>
      <c r="G921" s="56"/>
      <c r="H921" s="56"/>
      <c r="I921" s="64">
        <f t="shared" si="36"/>
        <v>122</v>
      </c>
    </row>
    <row r="922" spans="1:9" ht="29">
      <c r="A922" s="63">
        <f t="shared" si="35"/>
        <v>913</v>
      </c>
      <c r="B922" s="68"/>
      <c r="C922" s="68"/>
      <c r="D922" s="57"/>
      <c r="E922" s="71"/>
      <c r="F922" s="56"/>
      <c r="G922" s="56"/>
      <c r="H922" s="56"/>
      <c r="I922" s="64">
        <f t="shared" si="36"/>
        <v>122</v>
      </c>
    </row>
    <row r="923" spans="1:9" ht="29">
      <c r="A923" s="63">
        <f t="shared" si="35"/>
        <v>914</v>
      </c>
      <c r="B923" s="68"/>
      <c r="C923" s="68"/>
      <c r="D923" s="57"/>
      <c r="E923" s="71"/>
      <c r="F923" s="56"/>
      <c r="G923" s="56"/>
      <c r="H923" s="56"/>
      <c r="I923" s="64">
        <f t="shared" si="36"/>
        <v>122</v>
      </c>
    </row>
    <row r="924" spans="1:9" ht="29">
      <c r="A924" s="63">
        <f t="shared" si="35"/>
        <v>915</v>
      </c>
      <c r="B924" s="68"/>
      <c r="C924" s="68"/>
      <c r="D924" s="57"/>
      <c r="E924" s="71"/>
      <c r="F924" s="56"/>
      <c r="G924" s="56"/>
      <c r="H924" s="56"/>
      <c r="I924" s="64">
        <f t="shared" si="36"/>
        <v>122</v>
      </c>
    </row>
    <row r="925" spans="1:9" ht="29">
      <c r="A925" s="63">
        <f t="shared" si="35"/>
        <v>916</v>
      </c>
      <c r="B925" s="68"/>
      <c r="C925" s="68"/>
      <c r="D925" s="57"/>
      <c r="E925" s="71"/>
      <c r="F925" s="56"/>
      <c r="G925" s="56"/>
      <c r="H925" s="56"/>
      <c r="I925" s="64">
        <f t="shared" si="36"/>
        <v>122</v>
      </c>
    </row>
    <row r="926" spans="1:9" ht="29">
      <c r="A926" s="63">
        <f t="shared" si="35"/>
        <v>917</v>
      </c>
      <c r="B926" s="68"/>
      <c r="C926" s="68"/>
      <c r="D926" s="57"/>
      <c r="E926" s="71"/>
      <c r="F926" s="56"/>
      <c r="G926" s="56"/>
      <c r="H926" s="56"/>
      <c r="I926" s="64">
        <f t="shared" si="36"/>
        <v>122</v>
      </c>
    </row>
    <row r="927" spans="1:9" ht="29">
      <c r="A927" s="63">
        <f t="shared" si="35"/>
        <v>918</v>
      </c>
      <c r="B927" s="68"/>
      <c r="C927" s="68"/>
      <c r="D927" s="57"/>
      <c r="E927" s="71"/>
      <c r="F927" s="56"/>
      <c r="G927" s="56"/>
      <c r="H927" s="56"/>
      <c r="I927" s="64">
        <f t="shared" si="36"/>
        <v>122</v>
      </c>
    </row>
    <row r="928" spans="1:9" ht="29">
      <c r="A928" s="63">
        <f t="shared" si="35"/>
        <v>919</v>
      </c>
      <c r="B928" s="68"/>
      <c r="C928" s="68"/>
      <c r="D928" s="57"/>
      <c r="E928" s="71"/>
      <c r="F928" s="56"/>
      <c r="G928" s="56"/>
      <c r="H928" s="56"/>
      <c r="I928" s="64">
        <f t="shared" si="36"/>
        <v>122</v>
      </c>
    </row>
    <row r="929" spans="1:9" ht="29">
      <c r="A929" s="63">
        <f t="shared" si="35"/>
        <v>920</v>
      </c>
      <c r="B929" s="68"/>
      <c r="C929" s="68"/>
      <c r="D929" s="57"/>
      <c r="E929" s="71"/>
      <c r="F929" s="56"/>
      <c r="G929" s="56"/>
      <c r="H929" s="56"/>
      <c r="I929" s="64">
        <f t="shared" si="36"/>
        <v>122</v>
      </c>
    </row>
    <row r="930" spans="1:9" ht="29">
      <c r="A930" s="63">
        <f t="shared" si="35"/>
        <v>921</v>
      </c>
      <c r="B930" s="68"/>
      <c r="C930" s="68"/>
      <c r="D930" s="57"/>
      <c r="E930" s="71"/>
      <c r="F930" s="56"/>
      <c r="G930" s="56"/>
      <c r="H930" s="56"/>
      <c r="I930" s="64">
        <f t="shared" si="36"/>
        <v>122</v>
      </c>
    </row>
    <row r="931" spans="1:9" ht="29">
      <c r="A931" s="63">
        <f t="shared" si="35"/>
        <v>922</v>
      </c>
      <c r="B931" s="68"/>
      <c r="C931" s="68"/>
      <c r="D931" s="57"/>
      <c r="E931" s="71"/>
      <c r="F931" s="56"/>
      <c r="G931" s="56"/>
      <c r="H931" s="56"/>
      <c r="I931" s="64">
        <f t="shared" si="36"/>
        <v>122</v>
      </c>
    </row>
    <row r="932" spans="1:9" ht="29">
      <c r="A932" s="63">
        <f t="shared" si="35"/>
        <v>923</v>
      </c>
      <c r="B932" s="68"/>
      <c r="C932" s="68"/>
      <c r="D932" s="57"/>
      <c r="E932" s="71"/>
      <c r="F932" s="56"/>
      <c r="G932" s="56"/>
      <c r="H932" s="56"/>
      <c r="I932" s="64">
        <f t="shared" si="36"/>
        <v>122</v>
      </c>
    </row>
    <row r="933" spans="1:9" ht="29">
      <c r="A933" s="63">
        <f t="shared" si="35"/>
        <v>924</v>
      </c>
      <c r="B933" s="68"/>
      <c r="C933" s="68"/>
      <c r="D933" s="57"/>
      <c r="E933" s="71"/>
      <c r="F933" s="56"/>
      <c r="G933" s="56"/>
      <c r="H933" s="56"/>
      <c r="I933" s="64">
        <f t="shared" si="36"/>
        <v>122</v>
      </c>
    </row>
    <row r="934" spans="1:9" ht="29">
      <c r="A934" s="63">
        <f t="shared" si="35"/>
        <v>925</v>
      </c>
      <c r="B934" s="68"/>
      <c r="C934" s="68"/>
      <c r="D934" s="57"/>
      <c r="E934" s="71"/>
      <c r="F934" s="56"/>
      <c r="G934" s="56"/>
      <c r="H934" s="56"/>
      <c r="I934" s="64">
        <f t="shared" si="36"/>
        <v>122</v>
      </c>
    </row>
    <row r="935" spans="1:9" ht="29">
      <c r="A935" s="63">
        <f t="shared" si="35"/>
        <v>926</v>
      </c>
      <c r="B935" s="68"/>
      <c r="C935" s="68"/>
      <c r="D935" s="57"/>
      <c r="E935" s="71"/>
      <c r="F935" s="56"/>
      <c r="G935" s="56"/>
      <c r="H935" s="56"/>
      <c r="I935" s="64">
        <f t="shared" si="36"/>
        <v>122</v>
      </c>
    </row>
    <row r="936" spans="1:9" ht="29">
      <c r="A936" s="63">
        <f t="shared" si="35"/>
        <v>927</v>
      </c>
      <c r="B936" s="68"/>
      <c r="C936" s="68"/>
      <c r="D936" s="57"/>
      <c r="E936" s="71"/>
      <c r="F936" s="56"/>
      <c r="G936" s="56"/>
      <c r="H936" s="56"/>
      <c r="I936" s="64">
        <f t="shared" si="36"/>
        <v>122</v>
      </c>
    </row>
    <row r="937" spans="1:9" ht="29">
      <c r="A937" s="63">
        <f t="shared" si="35"/>
        <v>928</v>
      </c>
      <c r="B937" s="68"/>
      <c r="C937" s="68"/>
      <c r="D937" s="57"/>
      <c r="E937" s="71"/>
      <c r="F937" s="56"/>
      <c r="G937" s="56"/>
      <c r="H937" s="56"/>
      <c r="I937" s="64">
        <f t="shared" si="36"/>
        <v>122</v>
      </c>
    </row>
    <row r="938" spans="1:9" ht="29">
      <c r="A938" s="63">
        <f t="shared" si="35"/>
        <v>929</v>
      </c>
      <c r="B938" s="68"/>
      <c r="C938" s="68"/>
      <c r="D938" s="57"/>
      <c r="E938" s="71"/>
      <c r="F938" s="56"/>
      <c r="G938" s="56"/>
      <c r="H938" s="56"/>
      <c r="I938" s="64">
        <f t="shared" si="36"/>
        <v>122</v>
      </c>
    </row>
    <row r="939" spans="1:9" ht="29">
      <c r="A939" s="63">
        <f t="shared" si="35"/>
        <v>930</v>
      </c>
      <c r="B939" s="68"/>
      <c r="C939" s="68"/>
      <c r="D939" s="57"/>
      <c r="E939" s="71"/>
      <c r="F939" s="56"/>
      <c r="G939" s="56"/>
      <c r="H939" s="56"/>
      <c r="I939" s="64">
        <f t="shared" si="36"/>
        <v>122</v>
      </c>
    </row>
    <row r="940" spans="1:9" ht="29">
      <c r="A940" s="63">
        <f t="shared" si="35"/>
        <v>931</v>
      </c>
      <c r="B940" s="68"/>
      <c r="C940" s="68"/>
      <c r="D940" s="57"/>
      <c r="E940" s="71"/>
      <c r="F940" s="56"/>
      <c r="G940" s="56"/>
      <c r="H940" s="56"/>
      <c r="I940" s="64">
        <f t="shared" si="36"/>
        <v>122</v>
      </c>
    </row>
    <row r="941" spans="1:9" ht="29">
      <c r="A941" s="63">
        <f t="shared" si="35"/>
        <v>932</v>
      </c>
      <c r="B941" s="68"/>
      <c r="C941" s="68"/>
      <c r="D941" s="57"/>
      <c r="E941" s="71"/>
      <c r="F941" s="56"/>
      <c r="G941" s="56"/>
      <c r="H941" s="56"/>
      <c r="I941" s="64">
        <f t="shared" si="36"/>
        <v>122</v>
      </c>
    </row>
    <row r="942" spans="1:9" ht="29">
      <c r="A942" s="63">
        <f t="shared" si="35"/>
        <v>933</v>
      </c>
      <c r="B942" s="68"/>
      <c r="C942" s="68"/>
      <c r="D942" s="57"/>
      <c r="E942" s="71"/>
      <c r="F942" s="56"/>
      <c r="G942" s="56"/>
      <c r="H942" s="56"/>
      <c r="I942" s="64">
        <f t="shared" si="36"/>
        <v>122</v>
      </c>
    </row>
    <row r="943" spans="1:9" ht="29">
      <c r="A943" s="63">
        <f t="shared" si="35"/>
        <v>934</v>
      </c>
      <c r="B943" s="68"/>
      <c r="C943" s="68"/>
      <c r="D943" s="57"/>
      <c r="E943" s="71"/>
      <c r="F943" s="56"/>
      <c r="G943" s="56"/>
      <c r="H943" s="56"/>
      <c r="I943" s="64">
        <f t="shared" si="36"/>
        <v>122</v>
      </c>
    </row>
    <row r="944" spans="1:9" ht="29">
      <c r="A944" s="63">
        <f t="shared" si="35"/>
        <v>935</v>
      </c>
      <c r="B944" s="68"/>
      <c r="C944" s="68"/>
      <c r="D944" s="57"/>
      <c r="E944" s="71"/>
      <c r="F944" s="56"/>
      <c r="G944" s="56"/>
      <c r="H944" s="56"/>
      <c r="I944" s="64">
        <f t="shared" si="36"/>
        <v>122</v>
      </c>
    </row>
    <row r="945" spans="1:9" ht="29">
      <c r="A945" s="63">
        <f t="shared" si="35"/>
        <v>936</v>
      </c>
      <c r="B945" s="68"/>
      <c r="C945" s="68"/>
      <c r="D945" s="57"/>
      <c r="E945" s="71"/>
      <c r="F945" s="56"/>
      <c r="G945" s="56"/>
      <c r="H945" s="56"/>
      <c r="I945" s="64">
        <f t="shared" si="36"/>
        <v>122</v>
      </c>
    </row>
    <row r="946" spans="1:9" ht="29">
      <c r="A946" s="63">
        <f t="shared" si="35"/>
        <v>937</v>
      </c>
      <c r="B946" s="68"/>
      <c r="C946" s="68"/>
      <c r="D946" s="57"/>
      <c r="E946" s="71"/>
      <c r="F946" s="56"/>
      <c r="G946" s="56"/>
      <c r="H946" s="56"/>
      <c r="I946" s="64">
        <f t="shared" si="36"/>
        <v>122</v>
      </c>
    </row>
    <row r="947" spans="1:9" ht="29">
      <c r="A947" s="63">
        <f t="shared" si="35"/>
        <v>938</v>
      </c>
      <c r="B947" s="68"/>
      <c r="C947" s="68"/>
      <c r="D947" s="57"/>
      <c r="E947" s="71"/>
      <c r="F947" s="56"/>
      <c r="G947" s="56"/>
      <c r="H947" s="56"/>
      <c r="I947" s="64">
        <f t="shared" si="36"/>
        <v>122</v>
      </c>
    </row>
  </sheetData>
  <autoFilter ref="A6:I947" xr:uid="{00000000-0009-0000-0000-000001000000}"/>
  <mergeCells count="4">
    <mergeCell ref="C4:D4"/>
    <mergeCell ref="F4:G4"/>
    <mergeCell ref="C1:G1"/>
    <mergeCell ref="C2:G2"/>
  </mergeCells>
  <dataValidations count="1">
    <dataValidation type="list" allowBlank="1" showInputMessage="1" showErrorMessage="1" promptTitle="категория" prompt="выбор индивидуальной категории" sqref="G42:H43 G39:H40 G32:H33 G36:H37" xr:uid="{B19A540E-EBC7-5E45-BE23-7033C3B6A840}">
      <formula1>инд.кумитэ</formula1>
    </dataValidation>
  </dataValidations>
  <pageMargins left="0.55118110236220474" right="0.31496062992125984" top="0.55118110236220474" bottom="0.15748031496062992" header="0.51181102362204722" footer="0.51181102362204722"/>
  <pageSetup paperSize="9" scale="13" firstPageNumber="0" fitToHeight="7"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категория" prompt="выбор индивидуальной категории" xr:uid="{12ADAA36-94CE-CC4B-B9AA-28B383665228}">
          <x14:formula1>
            <xm:f>список!$C$2:$C$77</xm:f>
          </x14:formula1>
          <xm:sqref>G11:H11 G31:H31 G44:H55 G71:H71 G118:H118 G141:H141 G34:H35 G61:H69 G154:H155 G199:H199 G207:H207 G178:H179 G232:H232 G296:H296 G395:H395 G658:H658 G713:H947 G699:H699 G216:H217 G223:H223 G235:H235 G186:H186 G247:H248 G273:H273 G284:H284 G363:H365 G24:H24 G516:H516 G574:H574 G710:H711 G491:H491 G137:H139 G661:H661 G333:H333 G534:H534 G129:H129 G241:H242 G337:H337 G41:H41 G298:H298 G488:H489 G570:H570 G577:H577 G656:H656 G689:H689 G20:H20 G38:H38 G79:H79 G92:H92 G375:H375 G16:H16 G144:H145</xm:sqref>
        </x14:dataValidation>
        <x14:dataValidation type="list" allowBlank="1" showInputMessage="1" showErrorMessage="1" promptTitle="ката категория" prompt="только индивидуальная категория" xr:uid="{8B046ED0-B52A-4E40-A4DF-E25E2EA3FA2D}">
          <x14:formula1>
            <xm:f>список!$E$2:$E$19</xm:f>
          </x14:formula1>
          <xm:sqref>F11 F31 F44:F51 F55 F61 F395 F118 F141 F154 F178 F199 F207 F217 F232 F242 F296 F698:F699 F713:F947</xm:sqref>
        </x14:dataValidation>
        <x14:dataValidation type="list" allowBlank="1" showInputMessage="1" showErrorMessage="1" promptTitle="пол" prompt="выбор пола МУЖ. ЖЕН." xr:uid="{F4AA2C5E-CA62-754D-ACB9-6F1AEEB6EFC8}">
          <x14:formula1>
            <xm:f>список!$A$1:$A$2</xm:f>
          </x14:formula1>
          <xm:sqref>D415:D416 D418:D429 D431:D432 D434:D441 D443:D454 D456:D470 D472:D503 D505:D511 D513:D517 D519:D528 D530:D552 D554:D557 D559:D590 D592:D637 D639:D679 D681:D683 D685:D947 D7:D413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E7DF4-81EC-124A-95E0-4A5FC0B1F4BD}">
  <sheetPr>
    <pageSetUpPr fitToPage="1"/>
  </sheetPr>
  <dimension ref="A1:H26"/>
  <sheetViews>
    <sheetView zoomScale="80" zoomScaleNormal="80" workbookViewId="0">
      <selection activeCell="C4" sqref="C4:D4"/>
    </sheetView>
  </sheetViews>
  <sheetFormatPr baseColWidth="10" defaultColWidth="8.83203125" defaultRowHeight="13"/>
  <cols>
    <col min="1" max="1" width="9.83203125" customWidth="1"/>
    <col min="2" max="2" width="43.83203125" customWidth="1"/>
    <col min="3" max="3" width="65.1640625" customWidth="1"/>
    <col min="4" max="4" width="11.1640625" style="30" customWidth="1"/>
    <col min="5" max="5" width="23.6640625" style="42" customWidth="1"/>
    <col min="6" max="6" width="48.5" customWidth="1"/>
    <col min="7" max="7" width="54.1640625" customWidth="1"/>
    <col min="8" max="8" width="18.6640625" customWidth="1"/>
    <col min="10" max="10" width="10.1640625" bestFit="1" customWidth="1"/>
  </cols>
  <sheetData>
    <row r="1" spans="1:8" ht="25">
      <c r="C1" s="246" t="s">
        <v>28</v>
      </c>
      <c r="D1" s="246"/>
      <c r="E1" s="246"/>
      <c r="F1" s="246"/>
      <c r="G1" s="246"/>
    </row>
    <row r="2" spans="1:8" ht="25">
      <c r="C2" s="247" t="s">
        <v>148</v>
      </c>
      <c r="D2" s="247"/>
      <c r="E2" s="247"/>
      <c r="F2" s="247"/>
      <c r="G2" s="247"/>
    </row>
    <row r="3" spans="1:8">
      <c r="C3" s="17"/>
    </row>
    <row r="4" spans="1:8" ht="23">
      <c r="B4" s="281" t="s">
        <v>34</v>
      </c>
      <c r="C4" s="300" t="s">
        <v>194</v>
      </c>
      <c r="D4" s="300"/>
      <c r="E4" s="282" t="s">
        <v>195</v>
      </c>
      <c r="F4" s="299">
        <v>44623</v>
      </c>
      <c r="G4" s="299"/>
    </row>
    <row r="6" spans="1:8" ht="62" customHeight="1">
      <c r="A6" s="58"/>
      <c r="B6" s="58" t="s">
        <v>15</v>
      </c>
      <c r="C6" s="59" t="s">
        <v>178</v>
      </c>
      <c r="D6" s="58" t="s">
        <v>179</v>
      </c>
      <c r="E6" s="60" t="s">
        <v>180</v>
      </c>
      <c r="F6" s="59" t="s">
        <v>181</v>
      </c>
      <c r="G6" s="59" t="s">
        <v>182</v>
      </c>
      <c r="H6" s="62" t="s">
        <v>19</v>
      </c>
    </row>
    <row r="7" spans="1:8" ht="29">
      <c r="A7" s="63">
        <v>1</v>
      </c>
      <c r="B7" s="68" t="s">
        <v>151</v>
      </c>
      <c r="C7" s="68" t="s">
        <v>156</v>
      </c>
      <c r="D7" s="69" t="s">
        <v>29</v>
      </c>
      <c r="E7" s="71">
        <v>39586</v>
      </c>
      <c r="F7" s="68" t="s">
        <v>78</v>
      </c>
      <c r="G7" s="68" t="s">
        <v>78</v>
      </c>
      <c r="H7" s="64">
        <f t="shared" ref="H7:H18" si="0">DATEDIF(E7,дата,"Y")</f>
        <v>13</v>
      </c>
    </row>
    <row r="8" spans="1:8" ht="29">
      <c r="A8" s="63">
        <f t="shared" ref="A8:A26" si="1">A7+1</f>
        <v>2</v>
      </c>
      <c r="B8" s="68"/>
      <c r="C8" s="68"/>
      <c r="D8" s="69"/>
      <c r="E8" s="71"/>
      <c r="F8" s="68"/>
      <c r="G8" s="68"/>
      <c r="H8" s="64">
        <f t="shared" si="0"/>
        <v>122</v>
      </c>
    </row>
    <row r="9" spans="1:8" ht="29">
      <c r="A9" s="63">
        <f t="shared" si="1"/>
        <v>3</v>
      </c>
      <c r="B9" s="68"/>
      <c r="C9" s="68"/>
      <c r="D9" s="69"/>
      <c r="E9" s="71"/>
      <c r="F9" s="68"/>
      <c r="G9" s="68"/>
      <c r="H9" s="64">
        <f t="shared" si="0"/>
        <v>122</v>
      </c>
    </row>
    <row r="10" spans="1:8" ht="29">
      <c r="A10" s="63">
        <f t="shared" si="1"/>
        <v>4</v>
      </c>
      <c r="B10" s="68"/>
      <c r="C10" s="68"/>
      <c r="D10" s="69"/>
      <c r="E10" s="71"/>
      <c r="F10" s="68"/>
      <c r="G10" s="68"/>
      <c r="H10" s="64">
        <f t="shared" si="0"/>
        <v>122</v>
      </c>
    </row>
    <row r="11" spans="1:8" ht="29">
      <c r="A11" s="63">
        <f t="shared" si="1"/>
        <v>5</v>
      </c>
      <c r="B11" s="68"/>
      <c r="C11" s="68"/>
      <c r="D11" s="69"/>
      <c r="E11" s="71"/>
      <c r="F11" s="68"/>
      <c r="G11" s="68"/>
      <c r="H11" s="64">
        <f t="shared" si="0"/>
        <v>122</v>
      </c>
    </row>
    <row r="12" spans="1:8" ht="29">
      <c r="A12" s="63">
        <f t="shared" si="1"/>
        <v>6</v>
      </c>
      <c r="B12" s="68"/>
      <c r="C12" s="68"/>
      <c r="D12" s="69"/>
      <c r="E12" s="71"/>
      <c r="F12" s="68"/>
      <c r="G12" s="68"/>
      <c r="H12" s="64">
        <f t="shared" si="0"/>
        <v>122</v>
      </c>
    </row>
    <row r="13" spans="1:8" ht="29">
      <c r="A13" s="63">
        <f t="shared" si="1"/>
        <v>7</v>
      </c>
      <c r="B13" s="68"/>
      <c r="C13" s="68"/>
      <c r="D13" s="69"/>
      <c r="E13" s="71"/>
      <c r="F13" s="68"/>
      <c r="G13" s="68"/>
      <c r="H13" s="64">
        <f t="shared" si="0"/>
        <v>122</v>
      </c>
    </row>
    <row r="14" spans="1:8" ht="29">
      <c r="A14" s="63">
        <f t="shared" si="1"/>
        <v>8</v>
      </c>
      <c r="B14" s="68"/>
      <c r="C14" s="68"/>
      <c r="D14" s="69"/>
      <c r="E14" s="71"/>
      <c r="F14" s="68"/>
      <c r="G14" s="68"/>
      <c r="H14" s="64">
        <f t="shared" si="0"/>
        <v>122</v>
      </c>
    </row>
    <row r="15" spans="1:8" ht="29">
      <c r="A15" s="63">
        <f t="shared" si="1"/>
        <v>9</v>
      </c>
      <c r="B15" s="68"/>
      <c r="C15" s="68"/>
      <c r="D15" s="69"/>
      <c r="E15" s="71"/>
      <c r="F15" s="68"/>
      <c r="G15" s="68"/>
      <c r="H15" s="64">
        <f t="shared" si="0"/>
        <v>122</v>
      </c>
    </row>
    <row r="16" spans="1:8" ht="29">
      <c r="A16" s="63">
        <f t="shared" si="1"/>
        <v>10</v>
      </c>
      <c r="B16" s="68"/>
      <c r="C16" s="68"/>
      <c r="D16" s="69"/>
      <c r="E16" s="71"/>
      <c r="F16" s="68"/>
      <c r="G16" s="68"/>
      <c r="H16" s="64">
        <f t="shared" si="0"/>
        <v>122</v>
      </c>
    </row>
    <row r="17" spans="1:8" ht="29">
      <c r="A17" s="63">
        <f t="shared" si="1"/>
        <v>11</v>
      </c>
      <c r="B17" s="68"/>
      <c r="C17" s="68"/>
      <c r="D17" s="69"/>
      <c r="E17" s="71"/>
      <c r="F17" s="68"/>
      <c r="G17" s="68"/>
      <c r="H17" s="64">
        <f t="shared" si="0"/>
        <v>122</v>
      </c>
    </row>
    <row r="18" spans="1:8" ht="29">
      <c r="A18" s="63">
        <f t="shared" si="1"/>
        <v>12</v>
      </c>
      <c r="B18" s="68"/>
      <c r="C18" s="68"/>
      <c r="D18" s="69"/>
      <c r="E18" s="71"/>
      <c r="F18" s="68"/>
      <c r="G18" s="68"/>
      <c r="H18" s="64">
        <f t="shared" si="0"/>
        <v>122</v>
      </c>
    </row>
    <row r="19" spans="1:8" ht="29">
      <c r="A19" s="63">
        <f t="shared" si="1"/>
        <v>13</v>
      </c>
      <c r="B19" s="68"/>
      <c r="C19" s="68"/>
      <c r="D19" s="69"/>
      <c r="E19" s="71"/>
      <c r="F19" s="68"/>
      <c r="G19" s="68"/>
      <c r="H19" s="64">
        <f t="shared" ref="H19:H24" si="2">DATEDIF(E19,дата,"Y")</f>
        <v>122</v>
      </c>
    </row>
    <row r="20" spans="1:8" ht="29">
      <c r="A20" s="63">
        <f t="shared" si="1"/>
        <v>14</v>
      </c>
      <c r="B20" s="68"/>
      <c r="C20" s="68"/>
      <c r="D20" s="69"/>
      <c r="E20" s="71"/>
      <c r="F20" s="68"/>
      <c r="G20" s="79"/>
      <c r="H20" s="64">
        <f t="shared" si="2"/>
        <v>122</v>
      </c>
    </row>
    <row r="21" spans="1:8" ht="29">
      <c r="A21" s="63">
        <f t="shared" si="1"/>
        <v>15</v>
      </c>
      <c r="B21" s="68"/>
      <c r="C21" s="68"/>
      <c r="D21" s="69"/>
      <c r="E21" s="71"/>
      <c r="F21" s="68"/>
      <c r="G21" s="68"/>
      <c r="H21" s="64">
        <f t="shared" si="2"/>
        <v>122</v>
      </c>
    </row>
    <row r="22" spans="1:8" ht="29">
      <c r="A22" s="63">
        <f t="shared" si="1"/>
        <v>16</v>
      </c>
      <c r="B22" s="68"/>
      <c r="C22" s="68"/>
      <c r="D22" s="69"/>
      <c r="E22" s="71"/>
      <c r="F22" s="68"/>
      <c r="G22" s="68"/>
      <c r="H22" s="64">
        <f t="shared" si="2"/>
        <v>122</v>
      </c>
    </row>
    <row r="23" spans="1:8" ht="29">
      <c r="A23" s="63">
        <f t="shared" si="1"/>
        <v>17</v>
      </c>
      <c r="B23" s="68"/>
      <c r="C23" s="68"/>
      <c r="D23" s="69"/>
      <c r="E23" s="71"/>
      <c r="F23" s="68"/>
      <c r="G23" s="68"/>
      <c r="H23" s="64">
        <f t="shared" si="2"/>
        <v>122</v>
      </c>
    </row>
    <row r="24" spans="1:8" ht="29">
      <c r="A24" s="63">
        <f t="shared" si="1"/>
        <v>18</v>
      </c>
      <c r="B24" s="68"/>
      <c r="C24" s="68"/>
      <c r="D24" s="69"/>
      <c r="E24" s="71"/>
      <c r="F24" s="68"/>
      <c r="G24" s="68"/>
      <c r="H24" s="64">
        <f t="shared" si="2"/>
        <v>122</v>
      </c>
    </row>
    <row r="25" spans="1:8" ht="29">
      <c r="A25" s="63">
        <f t="shared" si="1"/>
        <v>19</v>
      </c>
      <c r="B25" s="68"/>
      <c r="C25" s="68"/>
      <c r="D25" s="69"/>
      <c r="E25" s="71"/>
      <c r="F25" s="68"/>
      <c r="G25" s="68"/>
      <c r="H25" s="64">
        <f t="shared" ref="H25:H26" si="3">DATEDIF(E25,дата,"Y")</f>
        <v>122</v>
      </c>
    </row>
    <row r="26" spans="1:8" ht="29">
      <c r="A26" s="63">
        <f t="shared" si="1"/>
        <v>20</v>
      </c>
      <c r="B26" s="68"/>
      <c r="C26" s="68"/>
      <c r="D26" s="69"/>
      <c r="E26" s="71"/>
      <c r="F26" s="68"/>
      <c r="G26" s="68"/>
      <c r="H26" s="64">
        <f t="shared" si="3"/>
        <v>122</v>
      </c>
    </row>
  </sheetData>
  <autoFilter ref="A6:H26" xr:uid="{00000000-0009-0000-0000-000001000000}"/>
  <mergeCells count="4">
    <mergeCell ref="C4:D4"/>
    <mergeCell ref="F4:G4"/>
    <mergeCell ref="C1:G1"/>
    <mergeCell ref="C2:G2"/>
  </mergeCells>
  <pageMargins left="0.55118110236220474" right="0.31496062992125984" top="0.55118110236220474" bottom="0.15748031496062992" header="0.51181102362204722" footer="0.51181102362204722"/>
  <pageSetup paperSize="9" scale="13" firstPageNumber="0" fitToHeight="7"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пол" prompt="выбор пола МУЖ. ЖЕН." xr:uid="{2599450F-0DED-E747-96A4-0BAA4B05E5DF}">
          <x14:formula1>
            <xm:f>список!$A$1:$A$2</xm:f>
          </x14:formula1>
          <xm:sqref>D7:D26</xm:sqref>
        </x14:dataValidation>
        <x14:dataValidation type="list" allowBlank="1" showInputMessage="1" showErrorMessage="1" promptTitle="ката категория" prompt="только индивидуальная категория" xr:uid="{F86CE1D1-92C6-564A-8348-3877C050ED91}">
          <x14:formula1>
            <xm:f>список!$E$2:$E$19</xm:f>
          </x14:formula1>
          <xm:sqref>F11</xm:sqref>
        </x14:dataValidation>
        <x14:dataValidation type="list" allowBlank="1" showInputMessage="1" showErrorMessage="1" promptTitle="категория" prompt="выбор индивидуальной категории" xr:uid="{550B0058-1D54-7E4A-A2BE-7D8DE79DB7BC}">
          <x14:formula1>
            <xm:f>список!$C$2:$C$77</xm:f>
          </x14:formula1>
          <xm:sqref>G11 G24 G20 G16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89"/>
  <sheetViews>
    <sheetView workbookViewId="0">
      <selection activeCell="V60" sqref="V60"/>
    </sheetView>
  </sheetViews>
  <sheetFormatPr baseColWidth="10" defaultColWidth="8.83203125" defaultRowHeight="13"/>
  <cols>
    <col min="1" max="12" width="3.5" customWidth="1"/>
    <col min="13" max="14" width="4.33203125" customWidth="1"/>
    <col min="15" max="26" width="3.5" customWidth="1"/>
  </cols>
  <sheetData>
    <row r="1" spans="1:26" ht="18">
      <c r="A1" s="271" t="s">
        <v>13</v>
      </c>
      <c r="B1" s="271"/>
      <c r="C1" s="271"/>
      <c r="D1" s="271"/>
      <c r="E1" s="271"/>
      <c r="F1" s="271"/>
      <c r="G1" s="271"/>
      <c r="H1" s="271"/>
      <c r="I1" s="271"/>
      <c r="J1" s="271"/>
      <c r="K1" s="271"/>
      <c r="L1" s="271"/>
      <c r="M1" s="271"/>
      <c r="N1" s="271"/>
      <c r="O1" s="271"/>
      <c r="P1" s="271"/>
      <c r="Q1" s="271"/>
      <c r="R1" s="271"/>
      <c r="S1" s="271"/>
      <c r="T1" s="271"/>
      <c r="U1" s="271"/>
      <c r="V1" s="271"/>
      <c r="W1" s="271"/>
      <c r="X1" s="271"/>
      <c r="Y1" s="271"/>
    </row>
    <row r="3" spans="1:26" ht="16">
      <c r="A3" s="269" t="s">
        <v>11</v>
      </c>
      <c r="B3" s="269"/>
      <c r="C3" s="269"/>
      <c r="D3" s="269"/>
      <c r="E3" s="269"/>
      <c r="F3" s="269"/>
      <c r="G3" s="269"/>
      <c r="H3" s="269"/>
      <c r="I3" s="269"/>
      <c r="J3" s="269"/>
      <c r="K3" s="269"/>
      <c r="L3" s="269"/>
      <c r="M3" s="269"/>
      <c r="N3" s="270" t="s">
        <v>12</v>
      </c>
      <c r="O3" s="270"/>
      <c r="P3" s="270"/>
      <c r="Q3" s="270"/>
      <c r="R3" s="270"/>
      <c r="S3" s="270"/>
      <c r="T3" s="270"/>
      <c r="U3" s="270"/>
      <c r="V3" s="270"/>
      <c r="W3" s="270"/>
      <c r="X3" s="270"/>
      <c r="Y3" s="270"/>
    </row>
    <row r="4" spans="1:26" ht="14">
      <c r="A4" s="5"/>
      <c r="B4" s="5"/>
      <c r="C4" s="5"/>
      <c r="D4" s="5"/>
      <c r="E4" s="5"/>
      <c r="F4" s="5"/>
      <c r="G4" s="5"/>
      <c r="H4" s="5"/>
      <c r="I4" s="5"/>
      <c r="J4" s="5"/>
      <c r="K4" s="5"/>
      <c r="L4" s="5"/>
      <c r="M4" s="5"/>
      <c r="N4" s="4"/>
      <c r="O4" s="4"/>
      <c r="P4" s="4"/>
      <c r="Q4" s="4"/>
      <c r="R4" s="4"/>
      <c r="S4" s="4"/>
      <c r="T4" s="4"/>
      <c r="U4" s="4"/>
      <c r="V4" s="4"/>
      <c r="W4" s="4"/>
      <c r="X4" s="4"/>
      <c r="Y4" s="4"/>
    </row>
    <row r="5" spans="1:26" ht="14">
      <c r="A5" s="248" t="s">
        <v>10</v>
      </c>
      <c r="B5" s="248"/>
      <c r="C5" s="248"/>
      <c r="D5" s="248"/>
      <c r="E5" s="248"/>
      <c r="F5" s="248"/>
      <c r="G5" s="248"/>
      <c r="H5" s="248"/>
      <c r="I5" s="248"/>
      <c r="J5" s="248"/>
      <c r="K5" s="248"/>
      <c r="L5" s="248"/>
      <c r="M5" s="248"/>
      <c r="N5" s="268" t="s">
        <v>9</v>
      </c>
      <c r="O5" s="268"/>
      <c r="P5" s="268"/>
      <c r="Q5" s="268"/>
      <c r="R5" s="268"/>
      <c r="S5" s="268"/>
      <c r="T5" s="268"/>
      <c r="U5" s="268"/>
      <c r="V5" s="268"/>
      <c r="W5" s="268"/>
      <c r="X5" s="268"/>
      <c r="Y5" s="268"/>
      <c r="Z5" s="268"/>
    </row>
    <row r="6" spans="1:26" ht="18.75" customHeight="1">
      <c r="A6" s="263"/>
      <c r="B6" s="264"/>
      <c r="C6" s="264"/>
      <c r="D6" s="264"/>
      <c r="E6" s="264"/>
      <c r="F6" s="264"/>
      <c r="G6" s="264"/>
      <c r="H6" s="264"/>
      <c r="I6" s="264"/>
      <c r="J6" s="264"/>
      <c r="K6" s="264"/>
      <c r="L6" s="265"/>
      <c r="M6" s="266"/>
      <c r="N6" s="248"/>
      <c r="O6" s="248"/>
      <c r="P6" s="248"/>
      <c r="Q6" s="248"/>
      <c r="R6" s="248"/>
      <c r="S6" s="248"/>
      <c r="T6" s="248"/>
      <c r="U6" s="248"/>
      <c r="V6" s="248"/>
      <c r="W6" s="248"/>
      <c r="X6" s="248"/>
      <c r="Y6" s="248"/>
      <c r="Z6" s="248"/>
    </row>
    <row r="7" spans="1:26" ht="18.75" customHeight="1">
      <c r="A7" s="6"/>
      <c r="B7" s="6"/>
      <c r="C7" s="6"/>
      <c r="D7" s="6"/>
      <c r="E7" s="6"/>
      <c r="F7" s="6"/>
      <c r="G7" s="6"/>
      <c r="H7" s="6"/>
      <c r="I7" s="6"/>
      <c r="J7" s="6"/>
      <c r="K7" s="6"/>
      <c r="L7" s="6"/>
      <c r="M7" s="267"/>
      <c r="N7" s="248"/>
      <c r="O7" s="6"/>
      <c r="P7" s="6"/>
      <c r="Q7" s="6"/>
      <c r="R7" s="6"/>
      <c r="S7" s="6"/>
      <c r="T7" s="6"/>
      <c r="U7" s="6"/>
      <c r="V7" s="6"/>
      <c r="W7" s="6"/>
      <c r="X7" s="6"/>
      <c r="Y7" s="6"/>
      <c r="Z7" s="1"/>
    </row>
    <row r="8" spans="1:26" ht="18.75" customHeight="1">
      <c r="A8" s="263"/>
      <c r="B8" s="264"/>
      <c r="C8" s="264"/>
      <c r="D8" s="264"/>
      <c r="E8" s="264"/>
      <c r="F8" s="264"/>
      <c r="G8" s="264"/>
      <c r="H8" s="264"/>
      <c r="I8" s="264"/>
      <c r="J8" s="264"/>
      <c r="K8" s="264"/>
      <c r="L8" s="265"/>
      <c r="M8" s="248"/>
      <c r="N8" s="248"/>
      <c r="O8" s="248"/>
      <c r="P8" s="248"/>
      <c r="Q8" s="248"/>
      <c r="R8" s="248"/>
      <c r="S8" s="248"/>
      <c r="T8" s="248"/>
      <c r="U8" s="248"/>
      <c r="V8" s="248"/>
      <c r="W8" s="248"/>
      <c r="X8" s="248"/>
      <c r="Y8" s="248"/>
      <c r="Z8" s="248"/>
    </row>
    <row r="9" spans="1:26" ht="18.75" customHeight="1">
      <c r="A9" s="6"/>
      <c r="B9" s="6"/>
      <c r="C9" s="6"/>
      <c r="D9" s="6"/>
      <c r="E9" s="6"/>
      <c r="F9" s="6"/>
      <c r="G9" s="6"/>
      <c r="H9" s="6"/>
      <c r="I9" s="6"/>
      <c r="J9" s="6"/>
      <c r="K9" s="6"/>
      <c r="L9" s="6"/>
      <c r="M9" s="248"/>
      <c r="N9" s="248"/>
      <c r="O9" s="6"/>
      <c r="P9" s="6"/>
      <c r="Q9" s="6"/>
      <c r="R9" s="6"/>
      <c r="S9" s="6"/>
      <c r="T9" s="6"/>
      <c r="U9" s="6"/>
      <c r="V9" s="6"/>
      <c r="W9" s="6"/>
      <c r="X9" s="6"/>
      <c r="Y9" s="6"/>
      <c r="Z9" s="1"/>
    </row>
    <row r="10" spans="1:26" ht="18.75" customHeight="1">
      <c r="A10" s="263"/>
      <c r="B10" s="264"/>
      <c r="C10" s="264"/>
      <c r="D10" s="264"/>
      <c r="E10" s="264"/>
      <c r="F10" s="264"/>
      <c r="G10" s="264"/>
      <c r="H10" s="264"/>
      <c r="I10" s="264"/>
      <c r="J10" s="264"/>
      <c r="K10" s="264"/>
      <c r="L10" s="265"/>
      <c r="M10" s="248"/>
      <c r="N10" s="248"/>
      <c r="O10" s="248"/>
      <c r="P10" s="248"/>
      <c r="Q10" s="248"/>
      <c r="R10" s="248"/>
      <c r="S10" s="248"/>
      <c r="T10" s="248"/>
      <c r="U10" s="248"/>
      <c r="V10" s="248"/>
      <c r="W10" s="248"/>
      <c r="X10" s="248"/>
      <c r="Y10" s="248"/>
      <c r="Z10" s="248"/>
    </row>
    <row r="11" spans="1:26" ht="18.75" customHeight="1">
      <c r="A11" s="6"/>
      <c r="B11" s="6"/>
      <c r="C11" s="6"/>
      <c r="D11" s="6"/>
      <c r="E11" s="6"/>
      <c r="F11" s="6"/>
      <c r="G11" s="6"/>
      <c r="H11" s="6"/>
      <c r="I11" s="6"/>
      <c r="J11" s="6"/>
      <c r="K11" s="6"/>
      <c r="L11" s="6"/>
      <c r="M11" s="248"/>
      <c r="N11" s="248"/>
      <c r="O11" s="6"/>
      <c r="P11" s="6"/>
      <c r="Q11" s="6"/>
      <c r="R11" s="6"/>
      <c r="S11" s="6"/>
      <c r="T11" s="6"/>
      <c r="U11" s="6"/>
      <c r="V11" s="6"/>
      <c r="W11" s="6"/>
      <c r="X11" s="6"/>
      <c r="Y11" s="6"/>
      <c r="Z11" s="1"/>
    </row>
    <row r="12" spans="1:26" ht="22.5" customHeight="1">
      <c r="A12" s="7"/>
      <c r="B12" s="7"/>
      <c r="C12" s="7"/>
      <c r="D12" s="7"/>
      <c r="E12" s="7"/>
      <c r="F12" s="7"/>
      <c r="G12" s="7"/>
      <c r="H12" s="7"/>
      <c r="I12" s="7"/>
      <c r="J12" s="7"/>
      <c r="K12" s="7"/>
      <c r="L12" s="7"/>
      <c r="M12" s="6"/>
      <c r="N12" s="6"/>
      <c r="O12" s="7"/>
      <c r="P12" s="7"/>
      <c r="Q12" s="7"/>
      <c r="R12" s="7"/>
      <c r="S12" s="7"/>
      <c r="T12" s="7"/>
      <c r="U12" s="7"/>
      <c r="V12" s="7"/>
      <c r="W12" s="7"/>
      <c r="X12" s="7"/>
      <c r="Y12" s="7"/>
    </row>
    <row r="13" spans="1:26" ht="14">
      <c r="A13" s="7"/>
      <c r="B13" s="7"/>
      <c r="C13" s="7"/>
      <c r="D13" s="7"/>
      <c r="E13" s="7"/>
      <c r="F13" s="7"/>
      <c r="G13" s="7"/>
      <c r="H13" s="7"/>
      <c r="I13" s="7"/>
      <c r="J13" s="7"/>
      <c r="K13" s="7"/>
      <c r="L13" s="7"/>
      <c r="M13" s="7"/>
      <c r="N13" s="7"/>
      <c r="O13" s="7"/>
      <c r="P13" s="7"/>
      <c r="Q13" s="7"/>
      <c r="R13" s="7"/>
      <c r="S13" s="7"/>
      <c r="T13" s="7"/>
      <c r="U13" s="7"/>
      <c r="V13" s="7"/>
      <c r="W13" s="7"/>
      <c r="X13" s="7"/>
      <c r="Y13" s="7"/>
    </row>
    <row r="14" spans="1:26" ht="16">
      <c r="A14" s="269" t="s">
        <v>11</v>
      </c>
      <c r="B14" s="269"/>
      <c r="C14" s="269"/>
      <c r="D14" s="269"/>
      <c r="E14" s="269"/>
      <c r="F14" s="269"/>
      <c r="G14" s="269"/>
      <c r="H14" s="269"/>
      <c r="I14" s="269"/>
      <c r="J14" s="269"/>
      <c r="K14" s="269"/>
      <c r="L14" s="269"/>
      <c r="M14" s="269"/>
      <c r="N14" s="270" t="s">
        <v>12</v>
      </c>
      <c r="O14" s="270"/>
      <c r="P14" s="270"/>
      <c r="Q14" s="270"/>
      <c r="R14" s="270"/>
      <c r="S14" s="270"/>
      <c r="T14" s="270"/>
      <c r="U14" s="270"/>
      <c r="V14" s="270"/>
      <c r="W14" s="270"/>
      <c r="X14" s="270"/>
      <c r="Y14" s="270"/>
    </row>
    <row r="15" spans="1:26" ht="14">
      <c r="A15" s="5"/>
      <c r="B15" s="5"/>
      <c r="C15" s="5"/>
      <c r="D15" s="5"/>
      <c r="E15" s="5"/>
      <c r="F15" s="5"/>
      <c r="G15" s="5"/>
      <c r="H15" s="5"/>
      <c r="I15" s="5"/>
      <c r="J15" s="5"/>
      <c r="K15" s="5"/>
      <c r="L15" s="5"/>
      <c r="M15" s="5"/>
      <c r="N15" s="4"/>
      <c r="O15" s="4"/>
      <c r="P15" s="4"/>
      <c r="Q15" s="4"/>
      <c r="R15" s="4"/>
      <c r="S15" s="4"/>
      <c r="T15" s="4"/>
      <c r="U15" s="4"/>
      <c r="V15" s="4"/>
      <c r="W15" s="4"/>
      <c r="X15" s="4"/>
      <c r="Y15" s="4"/>
    </row>
    <row r="16" spans="1:26" ht="14">
      <c r="A16" s="248" t="s">
        <v>10</v>
      </c>
      <c r="B16" s="248"/>
      <c r="C16" s="248"/>
      <c r="D16" s="248"/>
      <c r="E16" s="248"/>
      <c r="F16" s="248"/>
      <c r="G16" s="248"/>
      <c r="H16" s="248"/>
      <c r="I16" s="248"/>
      <c r="J16" s="248"/>
      <c r="K16" s="248"/>
      <c r="L16" s="248"/>
      <c r="M16" s="248"/>
      <c r="N16" s="268" t="s">
        <v>9</v>
      </c>
      <c r="O16" s="268"/>
      <c r="P16" s="268"/>
      <c r="Q16" s="268"/>
      <c r="R16" s="268"/>
      <c r="S16" s="268"/>
      <c r="T16" s="268"/>
      <c r="U16" s="268"/>
      <c r="V16" s="268"/>
      <c r="W16" s="268"/>
      <c r="X16" s="268"/>
      <c r="Y16" s="268"/>
      <c r="Z16" s="268"/>
    </row>
    <row r="17" spans="1:26" ht="18.75" customHeight="1">
      <c r="A17" s="263"/>
      <c r="B17" s="264"/>
      <c r="C17" s="264"/>
      <c r="D17" s="264"/>
      <c r="E17" s="264"/>
      <c r="F17" s="264"/>
      <c r="G17" s="264"/>
      <c r="H17" s="264"/>
      <c r="I17" s="264"/>
      <c r="J17" s="264"/>
      <c r="K17" s="264"/>
      <c r="L17" s="265"/>
      <c r="M17" s="266"/>
      <c r="N17" s="248"/>
      <c r="O17" s="248"/>
      <c r="P17" s="248"/>
      <c r="Q17" s="248"/>
      <c r="R17" s="248"/>
      <c r="S17" s="248"/>
      <c r="T17" s="248"/>
      <c r="U17" s="248"/>
      <c r="V17" s="248"/>
      <c r="W17" s="248"/>
      <c r="X17" s="248"/>
      <c r="Y17" s="248"/>
      <c r="Z17" s="248"/>
    </row>
    <row r="18" spans="1:26" ht="18.75" customHeight="1">
      <c r="A18" s="6"/>
      <c r="B18" s="6"/>
      <c r="C18" s="6"/>
      <c r="D18" s="6"/>
      <c r="E18" s="6"/>
      <c r="F18" s="6"/>
      <c r="G18" s="6"/>
      <c r="H18" s="6"/>
      <c r="I18" s="6"/>
      <c r="J18" s="6"/>
      <c r="K18" s="6"/>
      <c r="L18" s="6"/>
      <c r="M18" s="267"/>
      <c r="N18" s="248"/>
      <c r="O18" s="6"/>
      <c r="P18" s="6"/>
      <c r="Q18" s="6"/>
      <c r="R18" s="6"/>
      <c r="S18" s="6"/>
      <c r="T18" s="6"/>
      <c r="U18" s="6"/>
      <c r="V18" s="6"/>
      <c r="W18" s="6"/>
      <c r="X18" s="6"/>
      <c r="Y18" s="6"/>
      <c r="Z18" s="1"/>
    </row>
    <row r="19" spans="1:26" ht="18.75" customHeight="1">
      <c r="A19" s="263"/>
      <c r="B19" s="264"/>
      <c r="C19" s="264"/>
      <c r="D19" s="264"/>
      <c r="E19" s="264"/>
      <c r="F19" s="264"/>
      <c r="G19" s="264"/>
      <c r="H19" s="264"/>
      <c r="I19" s="264"/>
      <c r="J19" s="264"/>
      <c r="K19" s="264"/>
      <c r="L19" s="265"/>
      <c r="M19" s="248"/>
      <c r="N19" s="248"/>
      <c r="O19" s="248"/>
      <c r="P19" s="248"/>
      <c r="Q19" s="248"/>
      <c r="R19" s="248"/>
      <c r="S19" s="248"/>
      <c r="T19" s="248"/>
      <c r="U19" s="248"/>
      <c r="V19" s="248"/>
      <c r="W19" s="248"/>
      <c r="X19" s="248"/>
      <c r="Y19" s="248"/>
      <c r="Z19" s="248"/>
    </row>
    <row r="20" spans="1:26" ht="18.75" customHeight="1">
      <c r="A20" s="6"/>
      <c r="B20" s="6"/>
      <c r="C20" s="6"/>
      <c r="D20" s="6"/>
      <c r="E20" s="6"/>
      <c r="F20" s="6"/>
      <c r="G20" s="6"/>
      <c r="H20" s="6"/>
      <c r="I20" s="6"/>
      <c r="J20" s="6"/>
      <c r="K20" s="6"/>
      <c r="L20" s="6"/>
      <c r="M20" s="248"/>
      <c r="N20" s="248"/>
      <c r="O20" s="6"/>
      <c r="P20" s="6"/>
      <c r="Q20" s="6"/>
      <c r="R20" s="6"/>
      <c r="S20" s="6"/>
      <c r="T20" s="6"/>
      <c r="U20" s="6"/>
      <c r="V20" s="6"/>
      <c r="W20" s="6"/>
      <c r="X20" s="6"/>
      <c r="Y20" s="6"/>
      <c r="Z20" s="1"/>
    </row>
    <row r="21" spans="1:26" ht="18.75" customHeight="1">
      <c r="A21" s="263"/>
      <c r="B21" s="264"/>
      <c r="C21" s="264"/>
      <c r="D21" s="264"/>
      <c r="E21" s="264"/>
      <c r="F21" s="264"/>
      <c r="G21" s="264"/>
      <c r="H21" s="264"/>
      <c r="I21" s="264"/>
      <c r="J21" s="264"/>
      <c r="K21" s="264"/>
      <c r="L21" s="265"/>
      <c r="M21" s="248"/>
      <c r="N21" s="248"/>
      <c r="O21" s="248"/>
      <c r="P21" s="248"/>
      <c r="Q21" s="248"/>
      <c r="R21" s="248"/>
      <c r="S21" s="248"/>
      <c r="T21" s="248"/>
      <c r="U21" s="248"/>
      <c r="V21" s="248"/>
      <c r="W21" s="248"/>
      <c r="X21" s="248"/>
      <c r="Y21" s="248"/>
      <c r="Z21" s="248"/>
    </row>
    <row r="22" spans="1:26" ht="18.75" customHeight="1">
      <c r="A22" s="6"/>
      <c r="B22" s="6"/>
      <c r="C22" s="6"/>
      <c r="D22" s="6"/>
      <c r="E22" s="6"/>
      <c r="F22" s="6"/>
      <c r="G22" s="6"/>
      <c r="H22" s="6"/>
      <c r="I22" s="6"/>
      <c r="J22" s="6"/>
      <c r="K22" s="6"/>
      <c r="L22" s="6"/>
      <c r="M22" s="248"/>
      <c r="N22" s="248"/>
      <c r="O22" s="6"/>
      <c r="P22" s="6"/>
      <c r="Q22" s="6"/>
      <c r="R22" s="6"/>
      <c r="S22" s="6"/>
      <c r="T22" s="6"/>
      <c r="U22" s="6"/>
      <c r="V22" s="6"/>
      <c r="W22" s="6"/>
      <c r="X22" s="6"/>
      <c r="Y22" s="6"/>
      <c r="Z22" s="1"/>
    </row>
    <row r="23" spans="1:26" ht="22.5" customHeight="1">
      <c r="A23" s="7"/>
      <c r="B23" s="7"/>
      <c r="C23" s="7"/>
      <c r="D23" s="7"/>
      <c r="E23" s="7"/>
      <c r="F23" s="7"/>
      <c r="G23" s="7"/>
      <c r="H23" s="7"/>
      <c r="I23" s="7"/>
      <c r="J23" s="7"/>
      <c r="K23" s="7"/>
      <c r="L23" s="7"/>
      <c r="M23" s="6"/>
      <c r="N23" s="6"/>
      <c r="O23" s="7"/>
      <c r="P23" s="7"/>
      <c r="Q23" s="7"/>
      <c r="R23" s="7"/>
      <c r="S23" s="7"/>
      <c r="T23" s="7"/>
      <c r="U23" s="7"/>
      <c r="V23" s="7"/>
      <c r="W23" s="7"/>
      <c r="X23" s="7"/>
      <c r="Y23" s="7"/>
    </row>
    <row r="24" spans="1:26" ht="14">
      <c r="A24" s="7"/>
      <c r="B24" s="7"/>
      <c r="C24" s="7"/>
      <c r="D24" s="7"/>
      <c r="E24" s="7"/>
      <c r="F24" s="7"/>
      <c r="G24" s="7"/>
      <c r="H24" s="7"/>
      <c r="I24" s="7"/>
      <c r="J24" s="7"/>
      <c r="K24" s="7"/>
      <c r="L24" s="7"/>
      <c r="M24" s="7"/>
      <c r="N24" s="7"/>
      <c r="O24" s="7"/>
      <c r="P24" s="7"/>
      <c r="Q24" s="7"/>
      <c r="R24" s="7"/>
      <c r="S24" s="7"/>
      <c r="T24" s="7"/>
      <c r="U24" s="7"/>
      <c r="V24" s="7"/>
      <c r="W24" s="7"/>
      <c r="X24" s="7"/>
      <c r="Y24" s="7"/>
    </row>
    <row r="25" spans="1:26" ht="16">
      <c r="A25" s="269" t="s">
        <v>11</v>
      </c>
      <c r="B25" s="269"/>
      <c r="C25" s="269"/>
      <c r="D25" s="269"/>
      <c r="E25" s="269"/>
      <c r="F25" s="269"/>
      <c r="G25" s="269"/>
      <c r="H25" s="269"/>
      <c r="I25" s="269"/>
      <c r="J25" s="269"/>
      <c r="K25" s="269"/>
      <c r="L25" s="269"/>
      <c r="M25" s="269"/>
      <c r="N25" s="270" t="s">
        <v>12</v>
      </c>
      <c r="O25" s="270"/>
      <c r="P25" s="270"/>
      <c r="Q25" s="270"/>
      <c r="R25" s="270"/>
      <c r="S25" s="270"/>
      <c r="T25" s="270"/>
      <c r="U25" s="270"/>
      <c r="V25" s="270"/>
      <c r="W25" s="270"/>
      <c r="X25" s="270"/>
      <c r="Y25" s="270"/>
    </row>
    <row r="26" spans="1:26" ht="14">
      <c r="A26" s="5"/>
      <c r="B26" s="5"/>
      <c r="C26" s="5"/>
      <c r="D26" s="5"/>
      <c r="E26" s="5"/>
      <c r="F26" s="5"/>
      <c r="G26" s="5"/>
      <c r="H26" s="5"/>
      <c r="I26" s="5"/>
      <c r="J26" s="5"/>
      <c r="K26" s="5"/>
      <c r="L26" s="5"/>
      <c r="M26" s="5"/>
      <c r="N26" s="4"/>
      <c r="O26" s="4"/>
      <c r="P26" s="4"/>
      <c r="Q26" s="4"/>
      <c r="R26" s="4"/>
      <c r="S26" s="4"/>
      <c r="T26" s="4"/>
      <c r="U26" s="4"/>
      <c r="V26" s="4"/>
      <c r="W26" s="4"/>
      <c r="X26" s="4"/>
      <c r="Y26" s="4"/>
    </row>
    <row r="27" spans="1:26" ht="14">
      <c r="A27" s="248" t="s">
        <v>10</v>
      </c>
      <c r="B27" s="248"/>
      <c r="C27" s="248"/>
      <c r="D27" s="248"/>
      <c r="E27" s="248"/>
      <c r="F27" s="248"/>
      <c r="G27" s="248"/>
      <c r="H27" s="248"/>
      <c r="I27" s="248"/>
      <c r="J27" s="248"/>
      <c r="K27" s="248"/>
      <c r="L27" s="248"/>
      <c r="M27" s="248"/>
      <c r="N27" s="268" t="s">
        <v>9</v>
      </c>
      <c r="O27" s="268"/>
      <c r="P27" s="268"/>
      <c r="Q27" s="268"/>
      <c r="R27" s="268"/>
      <c r="S27" s="268"/>
      <c r="T27" s="268"/>
      <c r="U27" s="268"/>
      <c r="V27" s="268"/>
      <c r="W27" s="268"/>
      <c r="X27" s="268"/>
      <c r="Y27" s="268"/>
      <c r="Z27" s="268"/>
    </row>
    <row r="28" spans="1:26" ht="18.75" customHeight="1">
      <c r="A28" s="263"/>
      <c r="B28" s="264"/>
      <c r="C28" s="264"/>
      <c r="D28" s="264"/>
      <c r="E28" s="264"/>
      <c r="F28" s="264"/>
      <c r="G28" s="264"/>
      <c r="H28" s="264"/>
      <c r="I28" s="264"/>
      <c r="J28" s="264"/>
      <c r="K28" s="264"/>
      <c r="L28" s="265"/>
      <c r="M28" s="266"/>
      <c r="N28" s="248"/>
      <c r="O28" s="248"/>
      <c r="P28" s="248"/>
      <c r="Q28" s="248"/>
      <c r="R28" s="248"/>
      <c r="S28" s="248"/>
      <c r="T28" s="248"/>
      <c r="U28" s="248"/>
      <c r="V28" s="248"/>
      <c r="W28" s="248"/>
      <c r="X28" s="248"/>
      <c r="Y28" s="248"/>
      <c r="Z28" s="248"/>
    </row>
    <row r="29" spans="1:26" ht="18.75" customHeight="1">
      <c r="A29" s="6"/>
      <c r="B29" s="6"/>
      <c r="C29" s="6"/>
      <c r="D29" s="6"/>
      <c r="E29" s="6"/>
      <c r="F29" s="6"/>
      <c r="G29" s="6"/>
      <c r="H29" s="6"/>
      <c r="I29" s="6"/>
      <c r="J29" s="6"/>
      <c r="K29" s="6"/>
      <c r="L29" s="6"/>
      <c r="M29" s="267"/>
      <c r="N29" s="248"/>
      <c r="O29" s="6"/>
      <c r="P29" s="6"/>
      <c r="Q29" s="6"/>
      <c r="R29" s="6"/>
      <c r="S29" s="6"/>
      <c r="T29" s="6"/>
      <c r="U29" s="6"/>
      <c r="V29" s="6"/>
      <c r="W29" s="6"/>
      <c r="X29" s="6"/>
      <c r="Y29" s="6"/>
      <c r="Z29" s="1"/>
    </row>
    <row r="30" spans="1:26" ht="18.75" customHeight="1">
      <c r="A30" s="263"/>
      <c r="B30" s="264"/>
      <c r="C30" s="264"/>
      <c r="D30" s="264"/>
      <c r="E30" s="264"/>
      <c r="F30" s="264"/>
      <c r="G30" s="264"/>
      <c r="H30" s="264"/>
      <c r="I30" s="264"/>
      <c r="J30" s="264"/>
      <c r="K30" s="264"/>
      <c r="L30" s="265"/>
      <c r="M30" s="248"/>
      <c r="N30" s="248"/>
      <c r="O30" s="248"/>
      <c r="P30" s="248"/>
      <c r="Q30" s="248"/>
      <c r="R30" s="248"/>
      <c r="S30" s="248"/>
      <c r="T30" s="248"/>
      <c r="U30" s="248"/>
      <c r="V30" s="248"/>
      <c r="W30" s="248"/>
      <c r="X30" s="248"/>
      <c r="Y30" s="248"/>
      <c r="Z30" s="248"/>
    </row>
    <row r="31" spans="1:26" ht="18.75" customHeight="1">
      <c r="A31" s="6"/>
      <c r="B31" s="6"/>
      <c r="C31" s="6"/>
      <c r="D31" s="6"/>
      <c r="E31" s="6"/>
      <c r="F31" s="6"/>
      <c r="G31" s="6"/>
      <c r="H31" s="6"/>
      <c r="I31" s="6"/>
      <c r="J31" s="6"/>
      <c r="K31" s="6"/>
      <c r="L31" s="6"/>
      <c r="M31" s="248"/>
      <c r="N31" s="248"/>
      <c r="O31" s="6"/>
      <c r="P31" s="6"/>
      <c r="Q31" s="6"/>
      <c r="R31" s="6"/>
      <c r="S31" s="6"/>
      <c r="T31" s="6"/>
      <c r="U31" s="6"/>
      <c r="V31" s="6"/>
      <c r="W31" s="6"/>
      <c r="X31" s="6"/>
      <c r="Y31" s="6"/>
      <c r="Z31" s="1"/>
    </row>
    <row r="32" spans="1:26" ht="18.75" customHeight="1">
      <c r="A32" s="263"/>
      <c r="B32" s="264"/>
      <c r="C32" s="264"/>
      <c r="D32" s="264"/>
      <c r="E32" s="264"/>
      <c r="F32" s="264"/>
      <c r="G32" s="264"/>
      <c r="H32" s="264"/>
      <c r="I32" s="264"/>
      <c r="J32" s="264"/>
      <c r="K32" s="264"/>
      <c r="L32" s="265"/>
      <c r="M32" s="248"/>
      <c r="N32" s="248"/>
      <c r="O32" s="248"/>
      <c r="P32" s="248"/>
      <c r="Q32" s="248"/>
      <c r="R32" s="248"/>
      <c r="S32" s="248"/>
      <c r="T32" s="248"/>
      <c r="U32" s="248"/>
      <c r="V32" s="248"/>
      <c r="W32" s="248"/>
      <c r="X32" s="248"/>
      <c r="Y32" s="248"/>
      <c r="Z32" s="248"/>
    </row>
    <row r="33" spans="1:26" ht="18.75" customHeight="1">
      <c r="A33" s="6"/>
      <c r="B33" s="6"/>
      <c r="C33" s="6"/>
      <c r="D33" s="6"/>
      <c r="E33" s="6"/>
      <c r="F33" s="6"/>
      <c r="G33" s="6"/>
      <c r="H33" s="6"/>
      <c r="I33" s="6"/>
      <c r="J33" s="6"/>
      <c r="K33" s="6"/>
      <c r="L33" s="6"/>
      <c r="M33" s="248"/>
      <c r="N33" s="248"/>
      <c r="O33" s="6"/>
      <c r="P33" s="6"/>
      <c r="Q33" s="6"/>
      <c r="R33" s="6"/>
      <c r="S33" s="6"/>
      <c r="T33" s="6"/>
      <c r="U33" s="6"/>
      <c r="V33" s="6"/>
      <c r="W33" s="6"/>
      <c r="X33" s="6"/>
      <c r="Y33" s="6"/>
      <c r="Z33" s="1"/>
    </row>
    <row r="34" spans="1:26" ht="22.5" customHeight="1">
      <c r="A34" s="7"/>
      <c r="B34" s="7"/>
      <c r="C34" s="7"/>
      <c r="D34" s="7"/>
      <c r="E34" s="7"/>
      <c r="F34" s="7"/>
      <c r="G34" s="7"/>
      <c r="H34" s="7"/>
      <c r="I34" s="7"/>
      <c r="J34" s="7"/>
      <c r="K34" s="7"/>
      <c r="L34" s="7"/>
      <c r="M34" s="6"/>
      <c r="N34" s="6"/>
      <c r="O34" s="7"/>
      <c r="P34" s="7"/>
      <c r="Q34" s="7"/>
      <c r="R34" s="7"/>
      <c r="S34" s="7"/>
      <c r="T34" s="7"/>
      <c r="U34" s="7"/>
      <c r="V34" s="7"/>
      <c r="W34" s="7"/>
      <c r="X34" s="7"/>
      <c r="Y34" s="7"/>
    </row>
    <row r="35" spans="1:26" ht="14">
      <c r="A35" s="7"/>
      <c r="B35" s="7"/>
      <c r="C35" s="7"/>
      <c r="D35" s="7"/>
      <c r="E35" s="7"/>
      <c r="F35" s="7"/>
      <c r="G35" s="7"/>
      <c r="H35" s="7"/>
      <c r="I35" s="7"/>
      <c r="J35" s="7"/>
      <c r="K35" s="7"/>
      <c r="L35" s="7"/>
      <c r="M35" s="7"/>
      <c r="N35" s="7"/>
      <c r="O35" s="7"/>
      <c r="P35" s="7"/>
      <c r="Q35" s="7"/>
      <c r="R35" s="7"/>
      <c r="S35" s="7"/>
      <c r="T35" s="7"/>
      <c r="U35" s="7"/>
      <c r="V35" s="7"/>
      <c r="W35" s="7"/>
      <c r="X35" s="7"/>
      <c r="Y35" s="7"/>
    </row>
    <row r="36" spans="1:26" ht="16">
      <c r="A36" s="269" t="s">
        <v>11</v>
      </c>
      <c r="B36" s="269"/>
      <c r="C36" s="269"/>
      <c r="D36" s="269"/>
      <c r="E36" s="269"/>
      <c r="F36" s="269"/>
      <c r="G36" s="269"/>
      <c r="H36" s="269"/>
      <c r="I36" s="269"/>
      <c r="J36" s="269"/>
      <c r="K36" s="269"/>
      <c r="L36" s="269"/>
      <c r="M36" s="269"/>
      <c r="N36" s="270" t="s">
        <v>12</v>
      </c>
      <c r="O36" s="270"/>
      <c r="P36" s="270"/>
      <c r="Q36" s="270"/>
      <c r="R36" s="270"/>
      <c r="S36" s="270"/>
      <c r="T36" s="270"/>
      <c r="U36" s="270"/>
      <c r="V36" s="270"/>
      <c r="W36" s="270"/>
      <c r="X36" s="270"/>
      <c r="Y36" s="270"/>
    </row>
    <row r="37" spans="1:26" ht="14">
      <c r="A37" s="5"/>
      <c r="B37" s="5"/>
      <c r="C37" s="5"/>
      <c r="D37" s="5"/>
      <c r="E37" s="5"/>
      <c r="F37" s="5"/>
      <c r="G37" s="5"/>
      <c r="H37" s="5"/>
      <c r="I37" s="5"/>
      <c r="J37" s="5"/>
      <c r="K37" s="5"/>
      <c r="L37" s="5"/>
      <c r="M37" s="5"/>
      <c r="N37" s="4"/>
      <c r="O37" s="4"/>
      <c r="P37" s="4"/>
      <c r="Q37" s="4"/>
      <c r="R37" s="4"/>
      <c r="S37" s="4"/>
      <c r="T37" s="4"/>
      <c r="U37" s="4"/>
      <c r="V37" s="4"/>
      <c r="W37" s="4"/>
      <c r="X37" s="4"/>
      <c r="Y37" s="4"/>
    </row>
    <row r="38" spans="1:26" ht="14">
      <c r="A38" s="248" t="s">
        <v>10</v>
      </c>
      <c r="B38" s="248"/>
      <c r="C38" s="248"/>
      <c r="D38" s="248"/>
      <c r="E38" s="248"/>
      <c r="F38" s="248"/>
      <c r="G38" s="248"/>
      <c r="H38" s="248"/>
      <c r="I38" s="248"/>
      <c r="J38" s="248"/>
      <c r="K38" s="248"/>
      <c r="L38" s="248"/>
      <c r="M38" s="248"/>
      <c r="N38" s="268" t="s">
        <v>9</v>
      </c>
      <c r="O38" s="268"/>
      <c r="P38" s="268"/>
      <c r="Q38" s="268"/>
      <c r="R38" s="268"/>
      <c r="S38" s="268"/>
      <c r="T38" s="268"/>
      <c r="U38" s="268"/>
      <c r="V38" s="268"/>
      <c r="W38" s="268"/>
      <c r="X38" s="268"/>
      <c r="Y38" s="268"/>
      <c r="Z38" s="268"/>
    </row>
    <row r="39" spans="1:26" ht="18.75" customHeight="1">
      <c r="A39" s="263"/>
      <c r="B39" s="264"/>
      <c r="C39" s="264"/>
      <c r="D39" s="264"/>
      <c r="E39" s="264"/>
      <c r="F39" s="264"/>
      <c r="G39" s="264"/>
      <c r="H39" s="264"/>
      <c r="I39" s="264"/>
      <c r="J39" s="264"/>
      <c r="K39" s="264"/>
      <c r="L39" s="265"/>
      <c r="M39" s="266"/>
      <c r="N39" s="248"/>
      <c r="O39" s="248"/>
      <c r="P39" s="248"/>
      <c r="Q39" s="248"/>
      <c r="R39" s="248"/>
      <c r="S39" s="248"/>
      <c r="T39" s="248"/>
      <c r="U39" s="248"/>
      <c r="V39" s="248"/>
      <c r="W39" s="248"/>
      <c r="X39" s="248"/>
      <c r="Y39" s="248"/>
      <c r="Z39" s="248"/>
    </row>
    <row r="40" spans="1:26" ht="18.75" customHeight="1">
      <c r="A40" s="6"/>
      <c r="B40" s="6"/>
      <c r="C40" s="6"/>
      <c r="D40" s="6"/>
      <c r="E40" s="6"/>
      <c r="F40" s="6"/>
      <c r="G40" s="6"/>
      <c r="H40" s="6"/>
      <c r="I40" s="6"/>
      <c r="J40" s="6"/>
      <c r="K40" s="6"/>
      <c r="L40" s="6"/>
      <c r="M40" s="267"/>
      <c r="N40" s="248"/>
      <c r="O40" s="6"/>
      <c r="P40" s="6"/>
      <c r="Q40" s="6"/>
      <c r="R40" s="6"/>
      <c r="S40" s="6"/>
      <c r="T40" s="6"/>
      <c r="U40" s="6"/>
      <c r="V40" s="6"/>
      <c r="W40" s="6"/>
      <c r="X40" s="6"/>
      <c r="Y40" s="6"/>
      <c r="Z40" s="1"/>
    </row>
    <row r="41" spans="1:26" ht="18.75" customHeight="1">
      <c r="A41" s="263"/>
      <c r="B41" s="264"/>
      <c r="C41" s="264"/>
      <c r="D41" s="264"/>
      <c r="E41" s="264"/>
      <c r="F41" s="264"/>
      <c r="G41" s="264"/>
      <c r="H41" s="264"/>
      <c r="I41" s="264"/>
      <c r="J41" s="264"/>
      <c r="K41" s="264"/>
      <c r="L41" s="265"/>
      <c r="M41" s="248"/>
      <c r="N41" s="248"/>
      <c r="O41" s="248"/>
      <c r="P41" s="248"/>
      <c r="Q41" s="248"/>
      <c r="R41" s="248"/>
      <c r="S41" s="248"/>
      <c r="T41" s="248"/>
      <c r="U41" s="248"/>
      <c r="V41" s="248"/>
      <c r="W41" s="248"/>
      <c r="X41" s="248"/>
      <c r="Y41" s="248"/>
      <c r="Z41" s="248"/>
    </row>
    <row r="42" spans="1:26" ht="18.75" customHeight="1">
      <c r="A42" s="6"/>
      <c r="B42" s="6"/>
      <c r="C42" s="6"/>
      <c r="D42" s="6"/>
      <c r="E42" s="6"/>
      <c r="F42" s="6"/>
      <c r="G42" s="6"/>
      <c r="H42" s="6"/>
      <c r="I42" s="6"/>
      <c r="J42" s="6"/>
      <c r="K42" s="6"/>
      <c r="L42" s="6"/>
      <c r="M42" s="248"/>
      <c r="N42" s="248"/>
      <c r="O42" s="6"/>
      <c r="P42" s="6"/>
      <c r="Q42" s="6"/>
      <c r="R42" s="6"/>
      <c r="S42" s="6"/>
      <c r="T42" s="6"/>
      <c r="U42" s="6"/>
      <c r="V42" s="6"/>
      <c r="W42" s="6"/>
      <c r="X42" s="6"/>
      <c r="Y42" s="6"/>
      <c r="Z42" s="1"/>
    </row>
    <row r="43" spans="1:26" ht="18.75" customHeight="1">
      <c r="A43" s="263"/>
      <c r="B43" s="264"/>
      <c r="C43" s="264"/>
      <c r="D43" s="264"/>
      <c r="E43" s="264"/>
      <c r="F43" s="264"/>
      <c r="G43" s="264"/>
      <c r="H43" s="264"/>
      <c r="I43" s="264"/>
      <c r="J43" s="264"/>
      <c r="K43" s="264"/>
      <c r="L43" s="265"/>
      <c r="M43" s="248"/>
      <c r="N43" s="248"/>
      <c r="O43" s="248"/>
      <c r="P43" s="248"/>
      <c r="Q43" s="248"/>
      <c r="R43" s="248"/>
      <c r="S43" s="248"/>
      <c r="T43" s="248"/>
      <c r="U43" s="248"/>
      <c r="V43" s="248"/>
      <c r="W43" s="248"/>
      <c r="X43" s="248"/>
      <c r="Y43" s="248"/>
      <c r="Z43" s="248"/>
    </row>
    <row r="44" spans="1:26" ht="18.75" customHeight="1">
      <c r="A44" s="6"/>
      <c r="B44" s="6"/>
      <c r="C44" s="6"/>
      <c r="D44" s="6"/>
      <c r="E44" s="6"/>
      <c r="F44" s="6"/>
      <c r="G44" s="6"/>
      <c r="H44" s="6"/>
      <c r="I44" s="6"/>
      <c r="J44" s="6"/>
      <c r="K44" s="6"/>
      <c r="L44" s="6"/>
      <c r="M44" s="248"/>
      <c r="N44" s="248"/>
      <c r="O44" s="6"/>
      <c r="P44" s="6"/>
      <c r="Q44" s="6"/>
      <c r="R44" s="6"/>
      <c r="S44" s="6"/>
      <c r="T44" s="6"/>
      <c r="U44" s="6"/>
      <c r="V44" s="6"/>
      <c r="W44" s="6"/>
      <c r="X44" s="6"/>
      <c r="Y44" s="6"/>
      <c r="Z44" s="1"/>
    </row>
    <row r="45" spans="1:26" ht="22.5" customHeight="1">
      <c r="A45" s="7"/>
      <c r="B45" s="7"/>
      <c r="C45" s="7"/>
      <c r="D45" s="7"/>
      <c r="E45" s="7"/>
      <c r="F45" s="7"/>
      <c r="G45" s="7"/>
      <c r="H45" s="7"/>
      <c r="I45" s="7"/>
      <c r="J45" s="7"/>
      <c r="K45" s="7"/>
      <c r="L45" s="7"/>
      <c r="M45" s="6"/>
      <c r="N45" s="6"/>
      <c r="O45" s="7"/>
      <c r="P45" s="7"/>
      <c r="Q45" s="7"/>
      <c r="R45" s="7"/>
      <c r="S45" s="7"/>
      <c r="T45" s="7"/>
      <c r="U45" s="7"/>
      <c r="V45" s="7"/>
      <c r="W45" s="7"/>
      <c r="X45" s="7"/>
      <c r="Y45" s="7"/>
    </row>
    <row r="46" spans="1:26" ht="14">
      <c r="A46" s="7"/>
      <c r="B46" s="7"/>
      <c r="C46" s="7"/>
      <c r="D46" s="7"/>
      <c r="E46" s="7"/>
      <c r="F46" s="7"/>
      <c r="G46" s="7"/>
      <c r="H46" s="7"/>
      <c r="I46" s="7"/>
      <c r="J46" s="7"/>
      <c r="K46" s="7"/>
      <c r="L46" s="7"/>
      <c r="M46" s="7"/>
      <c r="N46" s="7"/>
      <c r="O46" s="7"/>
      <c r="P46" s="7"/>
      <c r="Q46" s="7"/>
      <c r="R46" s="7"/>
      <c r="S46" s="7"/>
      <c r="T46" s="7"/>
      <c r="U46" s="7"/>
      <c r="V46" s="7"/>
      <c r="W46" s="7"/>
      <c r="X46" s="7"/>
      <c r="Y46" s="7"/>
    </row>
    <row r="47" spans="1:26" ht="18">
      <c r="A47" s="271" t="s">
        <v>13</v>
      </c>
      <c r="B47" s="271"/>
      <c r="C47" s="271"/>
      <c r="D47" s="271"/>
      <c r="E47" s="271"/>
      <c r="F47" s="271"/>
      <c r="G47" s="271"/>
      <c r="H47" s="271"/>
      <c r="I47" s="271"/>
      <c r="J47" s="271"/>
      <c r="K47" s="271"/>
      <c r="L47" s="271"/>
      <c r="M47" s="271"/>
      <c r="N47" s="271"/>
      <c r="O47" s="271"/>
      <c r="P47" s="271"/>
      <c r="Q47" s="271"/>
      <c r="R47" s="271"/>
      <c r="S47" s="271"/>
      <c r="T47" s="271"/>
      <c r="U47" s="271"/>
      <c r="V47" s="271"/>
      <c r="W47" s="271"/>
      <c r="X47" s="271"/>
      <c r="Y47" s="271"/>
    </row>
    <row r="49" spans="1:25" ht="18">
      <c r="A49" s="249" t="s">
        <v>11</v>
      </c>
      <c r="B49" s="249"/>
      <c r="C49" s="249"/>
      <c r="D49" s="249"/>
      <c r="E49" s="249"/>
      <c r="F49" s="249"/>
      <c r="G49" s="249"/>
      <c r="H49" s="249"/>
      <c r="I49" s="249"/>
      <c r="J49" s="249"/>
      <c r="K49" s="249"/>
      <c r="L49" s="249"/>
      <c r="M49" s="249"/>
      <c r="N49" s="249"/>
      <c r="O49" s="249"/>
      <c r="P49" s="249"/>
      <c r="Q49" s="249"/>
      <c r="R49" s="249"/>
      <c r="S49" s="249"/>
      <c r="T49" s="249"/>
      <c r="U49" s="10"/>
      <c r="V49" s="10"/>
      <c r="W49" s="10"/>
      <c r="X49" s="10"/>
      <c r="Y49" s="10"/>
    </row>
    <row r="50" spans="1:25" ht="18">
      <c r="A50" s="8"/>
      <c r="B50" s="8"/>
      <c r="C50" s="8"/>
      <c r="D50" s="8"/>
      <c r="E50" s="8"/>
      <c r="F50" s="8"/>
      <c r="G50" s="8"/>
      <c r="H50" s="8"/>
      <c r="I50" s="8"/>
      <c r="J50" s="8"/>
      <c r="K50" s="8"/>
      <c r="L50" s="8"/>
      <c r="M50" s="8"/>
      <c r="N50" s="9"/>
      <c r="O50" s="9"/>
      <c r="P50" s="9"/>
      <c r="Q50" s="9"/>
      <c r="R50" s="9"/>
      <c r="S50" s="9"/>
      <c r="T50" s="9"/>
      <c r="U50" s="9"/>
      <c r="V50" s="9"/>
      <c r="W50" s="9"/>
      <c r="X50" s="9"/>
      <c r="Y50" s="9"/>
    </row>
    <row r="51" spans="1:25" ht="18">
      <c r="A51" s="12" t="s">
        <v>5</v>
      </c>
      <c r="B51" s="259" t="s">
        <v>9</v>
      </c>
      <c r="C51" s="260"/>
      <c r="D51" s="260"/>
      <c r="E51" s="260"/>
      <c r="F51" s="260"/>
      <c r="G51" s="260"/>
      <c r="H51" s="260"/>
      <c r="I51" s="260"/>
      <c r="J51" s="260"/>
      <c r="K51" s="260"/>
      <c r="L51" s="260"/>
      <c r="M51" s="261"/>
      <c r="N51" s="262" t="s">
        <v>14</v>
      </c>
      <c r="O51" s="262"/>
      <c r="P51" s="262"/>
      <c r="Q51" s="262"/>
      <c r="R51" s="262"/>
      <c r="S51" s="262"/>
      <c r="T51" s="262"/>
      <c r="U51" s="10"/>
      <c r="V51" s="10"/>
      <c r="W51" s="10"/>
      <c r="X51" s="10"/>
      <c r="Y51" s="10"/>
    </row>
    <row r="52" spans="1:25" ht="18">
      <c r="A52" s="11">
        <v>1</v>
      </c>
      <c r="B52" s="258"/>
      <c r="C52" s="258"/>
      <c r="D52" s="258"/>
      <c r="E52" s="258"/>
      <c r="F52" s="258"/>
      <c r="G52" s="258"/>
      <c r="H52" s="258"/>
      <c r="I52" s="258"/>
      <c r="J52" s="258"/>
      <c r="K52" s="258"/>
      <c r="L52" s="258"/>
      <c r="M52" s="258"/>
      <c r="N52" s="250"/>
      <c r="O52" s="251"/>
      <c r="P52" s="251"/>
      <c r="Q52" s="251"/>
      <c r="R52" s="251"/>
      <c r="S52" s="251"/>
      <c r="T52" s="252"/>
      <c r="U52" s="10"/>
      <c r="V52" s="10"/>
      <c r="W52" s="10"/>
      <c r="X52" s="10"/>
      <c r="Y52" s="10"/>
    </row>
    <row r="53" spans="1:25" ht="18">
      <c r="A53" s="11">
        <v>2</v>
      </c>
      <c r="B53" s="258"/>
      <c r="C53" s="258"/>
      <c r="D53" s="258"/>
      <c r="E53" s="258"/>
      <c r="F53" s="258"/>
      <c r="G53" s="258"/>
      <c r="H53" s="258"/>
      <c r="I53" s="258"/>
      <c r="J53" s="258"/>
      <c r="K53" s="258"/>
      <c r="L53" s="258"/>
      <c r="M53" s="258"/>
      <c r="N53" s="253"/>
      <c r="O53" s="249"/>
      <c r="P53" s="249"/>
      <c r="Q53" s="249"/>
      <c r="R53" s="249"/>
      <c r="S53" s="249"/>
      <c r="T53" s="254"/>
      <c r="U53" s="10"/>
      <c r="V53" s="10"/>
      <c r="W53" s="10"/>
      <c r="X53" s="10"/>
      <c r="Y53" s="10"/>
    </row>
    <row r="54" spans="1:25" ht="18">
      <c r="A54" s="11">
        <v>3</v>
      </c>
      <c r="B54" s="258"/>
      <c r="C54" s="258"/>
      <c r="D54" s="258"/>
      <c r="E54" s="258"/>
      <c r="F54" s="258"/>
      <c r="G54" s="258"/>
      <c r="H54" s="258"/>
      <c r="I54" s="258"/>
      <c r="J54" s="258"/>
      <c r="K54" s="258"/>
      <c r="L54" s="258"/>
      <c r="M54" s="258"/>
      <c r="N54" s="255"/>
      <c r="O54" s="256"/>
      <c r="P54" s="256"/>
      <c r="Q54" s="256"/>
      <c r="R54" s="256"/>
      <c r="S54" s="256"/>
      <c r="T54" s="257"/>
      <c r="U54" s="10"/>
      <c r="V54" s="10"/>
      <c r="W54" s="10"/>
      <c r="X54" s="10"/>
      <c r="Y54" s="10"/>
    </row>
    <row r="55" spans="1:25" ht="18">
      <c r="A55" s="8"/>
      <c r="B55" s="8"/>
      <c r="C55" s="8"/>
      <c r="D55" s="8"/>
      <c r="E55" s="8"/>
      <c r="F55" s="8"/>
      <c r="G55" s="8"/>
      <c r="H55" s="8"/>
      <c r="I55" s="8"/>
      <c r="J55" s="8"/>
      <c r="K55" s="8"/>
      <c r="L55" s="8"/>
      <c r="M55" s="8"/>
      <c r="N55" s="8"/>
      <c r="O55" s="8"/>
      <c r="P55" s="8"/>
      <c r="Q55" s="8"/>
      <c r="R55" s="8"/>
      <c r="S55" s="8"/>
      <c r="T55" s="8"/>
      <c r="U55" s="10"/>
      <c r="V55" s="10"/>
      <c r="W55" s="10"/>
      <c r="X55" s="10"/>
      <c r="Y55" s="10"/>
    </row>
    <row r="56" spans="1:25" ht="18">
      <c r="A56" s="249" t="s">
        <v>11</v>
      </c>
      <c r="B56" s="249"/>
      <c r="C56" s="249"/>
      <c r="D56" s="249"/>
      <c r="E56" s="249"/>
      <c r="F56" s="249"/>
      <c r="G56" s="249"/>
      <c r="H56" s="249"/>
      <c r="I56" s="249"/>
      <c r="J56" s="249"/>
      <c r="K56" s="249"/>
      <c r="L56" s="249"/>
      <c r="M56" s="249"/>
      <c r="N56" s="249"/>
      <c r="O56" s="249"/>
      <c r="P56" s="249"/>
      <c r="Q56" s="249"/>
      <c r="R56" s="249"/>
      <c r="S56" s="249"/>
      <c r="T56" s="249"/>
      <c r="U56" s="10"/>
      <c r="V56" s="10"/>
      <c r="W56" s="10"/>
      <c r="X56" s="10"/>
      <c r="Y56" s="10"/>
    </row>
    <row r="57" spans="1:25" ht="18">
      <c r="A57" s="8"/>
      <c r="B57" s="8"/>
      <c r="C57" s="8"/>
      <c r="D57" s="8"/>
      <c r="E57" s="8"/>
      <c r="F57" s="8"/>
      <c r="G57" s="8"/>
      <c r="H57" s="8"/>
      <c r="I57" s="8"/>
      <c r="J57" s="8"/>
      <c r="K57" s="8"/>
      <c r="L57" s="8"/>
      <c r="M57" s="8"/>
      <c r="N57" s="9"/>
      <c r="O57" s="9"/>
      <c r="P57" s="9"/>
      <c r="Q57" s="9"/>
      <c r="R57" s="9"/>
      <c r="S57" s="9"/>
      <c r="T57" s="9"/>
      <c r="U57" s="9"/>
      <c r="V57" s="9"/>
      <c r="W57" s="9"/>
      <c r="X57" s="9"/>
      <c r="Y57" s="9"/>
    </row>
    <row r="58" spans="1:25" ht="18">
      <c r="A58" s="11" t="s">
        <v>5</v>
      </c>
      <c r="B58" s="258" t="s">
        <v>10</v>
      </c>
      <c r="C58" s="258"/>
      <c r="D58" s="258"/>
      <c r="E58" s="258"/>
      <c r="F58" s="258"/>
      <c r="G58" s="258"/>
      <c r="H58" s="258"/>
      <c r="I58" s="258"/>
      <c r="J58" s="258"/>
      <c r="K58" s="258"/>
      <c r="L58" s="258"/>
      <c r="M58" s="258"/>
      <c r="N58" s="262" t="s">
        <v>14</v>
      </c>
      <c r="O58" s="262"/>
      <c r="P58" s="262"/>
      <c r="Q58" s="262"/>
      <c r="R58" s="262"/>
      <c r="S58" s="262"/>
      <c r="T58" s="262"/>
      <c r="U58" s="10"/>
      <c r="V58" s="10"/>
      <c r="W58" s="10"/>
      <c r="X58" s="10"/>
      <c r="Y58" s="10"/>
    </row>
    <row r="59" spans="1:25" ht="18">
      <c r="A59" s="11">
        <v>1</v>
      </c>
      <c r="B59" s="258"/>
      <c r="C59" s="258"/>
      <c r="D59" s="258"/>
      <c r="E59" s="258"/>
      <c r="F59" s="258"/>
      <c r="G59" s="258"/>
      <c r="H59" s="258"/>
      <c r="I59" s="258"/>
      <c r="J59" s="258"/>
      <c r="K59" s="258"/>
      <c r="L59" s="258"/>
      <c r="M59" s="258"/>
      <c r="N59" s="250"/>
      <c r="O59" s="251"/>
      <c r="P59" s="251"/>
      <c r="Q59" s="251"/>
      <c r="R59" s="251"/>
      <c r="S59" s="251"/>
      <c r="T59" s="252"/>
      <c r="U59" s="10"/>
      <c r="V59" s="10"/>
      <c r="W59" s="10"/>
      <c r="X59" s="10"/>
      <c r="Y59" s="10"/>
    </row>
    <row r="60" spans="1:25" ht="18">
      <c r="A60" s="11">
        <v>2</v>
      </c>
      <c r="B60" s="258"/>
      <c r="C60" s="258"/>
      <c r="D60" s="258"/>
      <c r="E60" s="258"/>
      <c r="F60" s="258"/>
      <c r="G60" s="258"/>
      <c r="H60" s="258"/>
      <c r="I60" s="258"/>
      <c r="J60" s="258"/>
      <c r="K60" s="258"/>
      <c r="L60" s="258"/>
      <c r="M60" s="258"/>
      <c r="N60" s="253"/>
      <c r="O60" s="249"/>
      <c r="P60" s="249"/>
      <c r="Q60" s="249"/>
      <c r="R60" s="249"/>
      <c r="S60" s="249"/>
      <c r="T60" s="254"/>
      <c r="U60" s="10"/>
      <c r="V60" s="10"/>
      <c r="W60" s="10"/>
      <c r="X60" s="10"/>
      <c r="Y60" s="10"/>
    </row>
    <row r="61" spans="1:25" ht="18">
      <c r="A61" s="11">
        <v>3</v>
      </c>
      <c r="B61" s="258"/>
      <c r="C61" s="258"/>
      <c r="D61" s="258"/>
      <c r="E61" s="258"/>
      <c r="F61" s="258"/>
      <c r="G61" s="258"/>
      <c r="H61" s="258"/>
      <c r="I61" s="258"/>
      <c r="J61" s="258"/>
      <c r="K61" s="258"/>
      <c r="L61" s="258"/>
      <c r="M61" s="258"/>
      <c r="N61" s="255"/>
      <c r="O61" s="256"/>
      <c r="P61" s="256"/>
      <c r="Q61" s="256"/>
      <c r="R61" s="256"/>
      <c r="S61" s="256"/>
      <c r="T61" s="257"/>
      <c r="U61" s="10"/>
      <c r="V61" s="10"/>
      <c r="W61" s="10"/>
      <c r="X61" s="10"/>
      <c r="Y61" s="10"/>
    </row>
    <row r="62" spans="1:25" ht="18">
      <c r="A62" s="8"/>
      <c r="B62" s="8"/>
      <c r="C62" s="8"/>
      <c r="D62" s="8"/>
      <c r="E62" s="8"/>
      <c r="F62" s="8"/>
      <c r="G62" s="8"/>
      <c r="H62" s="8"/>
      <c r="I62" s="8"/>
      <c r="J62" s="8"/>
      <c r="K62" s="8"/>
      <c r="L62" s="8"/>
      <c r="M62" s="8"/>
      <c r="N62" s="8"/>
      <c r="O62" s="8"/>
      <c r="P62" s="8"/>
      <c r="Q62" s="8"/>
      <c r="R62" s="8"/>
      <c r="S62" s="8"/>
      <c r="T62" s="8"/>
      <c r="U62" s="10"/>
      <c r="V62" s="10"/>
      <c r="W62" s="10"/>
      <c r="X62" s="10"/>
      <c r="Y62" s="10"/>
    </row>
    <row r="63" spans="1:25" ht="18">
      <c r="A63" s="249" t="s">
        <v>11</v>
      </c>
      <c r="B63" s="249"/>
      <c r="C63" s="249"/>
      <c r="D63" s="249"/>
      <c r="E63" s="249"/>
      <c r="F63" s="249"/>
      <c r="G63" s="249"/>
      <c r="H63" s="249"/>
      <c r="I63" s="249"/>
      <c r="J63" s="249"/>
      <c r="K63" s="249"/>
      <c r="L63" s="249"/>
      <c r="M63" s="249"/>
      <c r="N63" s="249"/>
      <c r="O63" s="249"/>
      <c r="P63" s="249"/>
      <c r="Q63" s="249"/>
      <c r="R63" s="249"/>
      <c r="S63" s="249"/>
      <c r="T63" s="249"/>
      <c r="U63" s="10"/>
      <c r="V63" s="10"/>
      <c r="W63" s="10"/>
      <c r="X63" s="10"/>
      <c r="Y63" s="10"/>
    </row>
    <row r="64" spans="1:25" ht="18">
      <c r="A64" s="8"/>
      <c r="B64" s="8"/>
      <c r="C64" s="8"/>
      <c r="D64" s="8"/>
      <c r="E64" s="8"/>
      <c r="F64" s="8"/>
      <c r="G64" s="8"/>
      <c r="H64" s="8"/>
      <c r="I64" s="8"/>
      <c r="J64" s="8"/>
      <c r="K64" s="8"/>
      <c r="L64" s="8"/>
      <c r="M64" s="8"/>
      <c r="N64" s="9"/>
      <c r="O64" s="9"/>
      <c r="P64" s="9"/>
      <c r="Q64" s="9"/>
      <c r="R64" s="9"/>
      <c r="S64" s="9"/>
      <c r="T64" s="9"/>
      <c r="U64" s="9"/>
      <c r="V64" s="9"/>
      <c r="W64" s="9"/>
      <c r="X64" s="9"/>
      <c r="Y64" s="9"/>
    </row>
    <row r="65" spans="1:25" ht="18">
      <c r="A65" s="12" t="s">
        <v>5</v>
      </c>
      <c r="B65" s="259" t="s">
        <v>9</v>
      </c>
      <c r="C65" s="260"/>
      <c r="D65" s="260"/>
      <c r="E65" s="260"/>
      <c r="F65" s="260"/>
      <c r="G65" s="260"/>
      <c r="H65" s="260"/>
      <c r="I65" s="260"/>
      <c r="J65" s="260"/>
      <c r="K65" s="260"/>
      <c r="L65" s="260"/>
      <c r="M65" s="261"/>
      <c r="N65" s="262" t="s">
        <v>14</v>
      </c>
      <c r="O65" s="262"/>
      <c r="P65" s="262"/>
      <c r="Q65" s="262"/>
      <c r="R65" s="262"/>
      <c r="S65" s="262"/>
      <c r="T65" s="262"/>
      <c r="U65" s="10"/>
      <c r="V65" s="10"/>
      <c r="W65" s="10"/>
      <c r="X65" s="10"/>
      <c r="Y65" s="10"/>
    </row>
    <row r="66" spans="1:25" ht="18">
      <c r="A66" s="11">
        <v>1</v>
      </c>
      <c r="B66" s="258"/>
      <c r="C66" s="258"/>
      <c r="D66" s="258"/>
      <c r="E66" s="258"/>
      <c r="F66" s="258"/>
      <c r="G66" s="258"/>
      <c r="H66" s="258"/>
      <c r="I66" s="258"/>
      <c r="J66" s="258"/>
      <c r="K66" s="258"/>
      <c r="L66" s="258"/>
      <c r="M66" s="258"/>
      <c r="N66" s="250"/>
      <c r="O66" s="251"/>
      <c r="P66" s="251"/>
      <c r="Q66" s="251"/>
      <c r="R66" s="251"/>
      <c r="S66" s="251"/>
      <c r="T66" s="252"/>
      <c r="U66" s="10"/>
      <c r="V66" s="10"/>
      <c r="W66" s="10"/>
      <c r="X66" s="10"/>
      <c r="Y66" s="10"/>
    </row>
    <row r="67" spans="1:25" ht="18">
      <c r="A67" s="11">
        <v>2</v>
      </c>
      <c r="B67" s="258"/>
      <c r="C67" s="258"/>
      <c r="D67" s="258"/>
      <c r="E67" s="258"/>
      <c r="F67" s="258"/>
      <c r="G67" s="258"/>
      <c r="H67" s="258"/>
      <c r="I67" s="258"/>
      <c r="J67" s="258"/>
      <c r="K67" s="258"/>
      <c r="L67" s="258"/>
      <c r="M67" s="258"/>
      <c r="N67" s="253"/>
      <c r="O67" s="249"/>
      <c r="P67" s="249"/>
      <c r="Q67" s="249"/>
      <c r="R67" s="249"/>
      <c r="S67" s="249"/>
      <c r="T67" s="254"/>
      <c r="U67" s="10"/>
      <c r="V67" s="10"/>
      <c r="W67" s="10"/>
      <c r="X67" s="10"/>
      <c r="Y67" s="10"/>
    </row>
    <row r="68" spans="1:25" ht="18">
      <c r="A68" s="11">
        <v>3</v>
      </c>
      <c r="B68" s="258"/>
      <c r="C68" s="258"/>
      <c r="D68" s="258"/>
      <c r="E68" s="258"/>
      <c r="F68" s="258"/>
      <c r="G68" s="258"/>
      <c r="H68" s="258"/>
      <c r="I68" s="258"/>
      <c r="J68" s="258"/>
      <c r="K68" s="258"/>
      <c r="L68" s="258"/>
      <c r="M68" s="258"/>
      <c r="N68" s="255"/>
      <c r="O68" s="256"/>
      <c r="P68" s="256"/>
      <c r="Q68" s="256"/>
      <c r="R68" s="256"/>
      <c r="S68" s="256"/>
      <c r="T68" s="257"/>
      <c r="U68" s="10"/>
      <c r="V68" s="10"/>
      <c r="W68" s="10"/>
      <c r="X68" s="10"/>
      <c r="Y68" s="10"/>
    </row>
    <row r="69" spans="1:25" ht="18">
      <c r="A69" s="8"/>
      <c r="B69" s="8"/>
      <c r="C69" s="8"/>
      <c r="D69" s="8"/>
      <c r="E69" s="8"/>
      <c r="F69" s="8"/>
      <c r="G69" s="8"/>
      <c r="H69" s="8"/>
      <c r="I69" s="8"/>
      <c r="J69" s="8"/>
      <c r="K69" s="8"/>
      <c r="L69" s="8"/>
      <c r="M69" s="8"/>
      <c r="N69" s="8"/>
      <c r="O69" s="8"/>
      <c r="P69" s="8"/>
      <c r="Q69" s="8"/>
      <c r="R69" s="8"/>
      <c r="S69" s="8"/>
      <c r="T69" s="8"/>
      <c r="U69" s="10"/>
      <c r="V69" s="10"/>
      <c r="W69" s="10"/>
      <c r="X69" s="10"/>
      <c r="Y69" s="10"/>
    </row>
    <row r="70" spans="1:25" ht="18">
      <c r="A70" s="249" t="s">
        <v>11</v>
      </c>
      <c r="B70" s="249"/>
      <c r="C70" s="249"/>
      <c r="D70" s="249"/>
      <c r="E70" s="249"/>
      <c r="F70" s="249"/>
      <c r="G70" s="249"/>
      <c r="H70" s="249"/>
      <c r="I70" s="249"/>
      <c r="J70" s="249"/>
      <c r="K70" s="249"/>
      <c r="L70" s="249"/>
      <c r="M70" s="249"/>
      <c r="N70" s="249"/>
      <c r="O70" s="249"/>
      <c r="P70" s="249"/>
      <c r="Q70" s="249"/>
      <c r="R70" s="249"/>
      <c r="S70" s="249"/>
      <c r="T70" s="249"/>
      <c r="U70" s="10"/>
      <c r="V70" s="10"/>
      <c r="W70" s="10"/>
      <c r="X70" s="10"/>
      <c r="Y70" s="10"/>
    </row>
    <row r="71" spans="1:25" ht="18">
      <c r="A71" s="8"/>
      <c r="B71" s="8"/>
      <c r="C71" s="8"/>
      <c r="D71" s="8"/>
      <c r="E71" s="8"/>
      <c r="F71" s="8"/>
      <c r="G71" s="8"/>
      <c r="H71" s="8"/>
      <c r="I71" s="8"/>
      <c r="J71" s="8"/>
      <c r="K71" s="8"/>
      <c r="L71" s="8"/>
      <c r="M71" s="8"/>
      <c r="N71" s="9"/>
      <c r="O71" s="9"/>
      <c r="P71" s="9"/>
      <c r="Q71" s="9"/>
      <c r="R71" s="9"/>
      <c r="S71" s="9"/>
      <c r="T71" s="9"/>
      <c r="U71" s="9"/>
      <c r="V71" s="9"/>
      <c r="W71" s="9"/>
      <c r="X71" s="9"/>
      <c r="Y71" s="9"/>
    </row>
    <row r="72" spans="1:25" ht="18">
      <c r="A72" s="11" t="s">
        <v>5</v>
      </c>
      <c r="B72" s="258" t="s">
        <v>10</v>
      </c>
      <c r="C72" s="258"/>
      <c r="D72" s="258"/>
      <c r="E72" s="258"/>
      <c r="F72" s="258"/>
      <c r="G72" s="258"/>
      <c r="H72" s="258"/>
      <c r="I72" s="258"/>
      <c r="J72" s="258"/>
      <c r="K72" s="258"/>
      <c r="L72" s="258"/>
      <c r="M72" s="258"/>
      <c r="N72" s="262" t="s">
        <v>14</v>
      </c>
      <c r="O72" s="262"/>
      <c r="P72" s="262"/>
      <c r="Q72" s="262"/>
      <c r="R72" s="262"/>
      <c r="S72" s="262"/>
      <c r="T72" s="262"/>
      <c r="U72" s="10"/>
      <c r="V72" s="10"/>
      <c r="W72" s="10"/>
      <c r="X72" s="10"/>
      <c r="Y72" s="10"/>
    </row>
    <row r="73" spans="1:25" ht="18">
      <c r="A73" s="11">
        <v>1</v>
      </c>
      <c r="B73" s="258"/>
      <c r="C73" s="258"/>
      <c r="D73" s="258"/>
      <c r="E73" s="258"/>
      <c r="F73" s="258"/>
      <c r="G73" s="258"/>
      <c r="H73" s="258"/>
      <c r="I73" s="258"/>
      <c r="J73" s="258"/>
      <c r="K73" s="258"/>
      <c r="L73" s="258"/>
      <c r="M73" s="258"/>
      <c r="N73" s="250"/>
      <c r="O73" s="251"/>
      <c r="P73" s="251"/>
      <c r="Q73" s="251"/>
      <c r="R73" s="251"/>
      <c r="S73" s="251"/>
      <c r="T73" s="252"/>
      <c r="U73" s="10"/>
      <c r="V73" s="10"/>
      <c r="W73" s="10"/>
      <c r="X73" s="10"/>
      <c r="Y73" s="10"/>
    </row>
    <row r="74" spans="1:25" ht="18">
      <c r="A74" s="11">
        <v>2</v>
      </c>
      <c r="B74" s="258"/>
      <c r="C74" s="258"/>
      <c r="D74" s="258"/>
      <c r="E74" s="258"/>
      <c r="F74" s="258"/>
      <c r="G74" s="258"/>
      <c r="H74" s="258"/>
      <c r="I74" s="258"/>
      <c r="J74" s="258"/>
      <c r="K74" s="258"/>
      <c r="L74" s="258"/>
      <c r="M74" s="258"/>
      <c r="N74" s="253"/>
      <c r="O74" s="249"/>
      <c r="P74" s="249"/>
      <c r="Q74" s="249"/>
      <c r="R74" s="249"/>
      <c r="S74" s="249"/>
      <c r="T74" s="254"/>
      <c r="U74" s="10"/>
      <c r="V74" s="10"/>
      <c r="W74" s="10"/>
      <c r="X74" s="10"/>
      <c r="Y74" s="10"/>
    </row>
    <row r="75" spans="1:25" ht="18">
      <c r="A75" s="11">
        <v>3</v>
      </c>
      <c r="B75" s="258"/>
      <c r="C75" s="258"/>
      <c r="D75" s="258"/>
      <c r="E75" s="258"/>
      <c r="F75" s="258"/>
      <c r="G75" s="258"/>
      <c r="H75" s="258"/>
      <c r="I75" s="258"/>
      <c r="J75" s="258"/>
      <c r="K75" s="258"/>
      <c r="L75" s="258"/>
      <c r="M75" s="258"/>
      <c r="N75" s="255"/>
      <c r="O75" s="256"/>
      <c r="P75" s="256"/>
      <c r="Q75" s="256"/>
      <c r="R75" s="256"/>
      <c r="S75" s="256"/>
      <c r="T75" s="257"/>
      <c r="U75" s="10"/>
      <c r="V75" s="10"/>
      <c r="W75" s="10"/>
      <c r="X75" s="10"/>
      <c r="Y75" s="10"/>
    </row>
    <row r="76" spans="1:25" ht="18">
      <c r="A76" s="8"/>
      <c r="B76" s="8"/>
      <c r="C76" s="8"/>
      <c r="D76" s="8"/>
      <c r="E76" s="8"/>
      <c r="F76" s="8"/>
      <c r="G76" s="8"/>
      <c r="H76" s="8"/>
      <c r="I76" s="8"/>
      <c r="J76" s="8"/>
      <c r="K76" s="8"/>
      <c r="L76" s="8"/>
      <c r="M76" s="8"/>
      <c r="N76" s="8"/>
      <c r="O76" s="8"/>
      <c r="P76" s="8"/>
      <c r="Q76" s="8"/>
      <c r="R76" s="8"/>
      <c r="S76" s="8"/>
      <c r="T76" s="8"/>
      <c r="U76" s="10"/>
      <c r="V76" s="10"/>
      <c r="W76" s="10"/>
      <c r="X76" s="10"/>
      <c r="Y76" s="10"/>
    </row>
    <row r="77" spans="1:25" ht="18">
      <c r="A77" s="249" t="s">
        <v>11</v>
      </c>
      <c r="B77" s="249"/>
      <c r="C77" s="249"/>
      <c r="D77" s="249"/>
      <c r="E77" s="249"/>
      <c r="F77" s="249"/>
      <c r="G77" s="249"/>
      <c r="H77" s="249"/>
      <c r="I77" s="249"/>
      <c r="J77" s="249"/>
      <c r="K77" s="249"/>
      <c r="L77" s="249"/>
      <c r="M77" s="249"/>
      <c r="N77" s="249"/>
      <c r="O77" s="249"/>
      <c r="P77" s="249"/>
      <c r="Q77" s="249"/>
      <c r="R77" s="249"/>
      <c r="S77" s="249"/>
      <c r="T77" s="249"/>
      <c r="U77" s="10"/>
      <c r="V77" s="10"/>
      <c r="W77" s="10"/>
      <c r="X77" s="10"/>
      <c r="Y77" s="10"/>
    </row>
    <row r="78" spans="1:25" ht="18">
      <c r="A78" s="8"/>
      <c r="B78" s="8"/>
      <c r="C78" s="8"/>
      <c r="D78" s="8"/>
      <c r="E78" s="8"/>
      <c r="F78" s="8"/>
      <c r="G78" s="8"/>
      <c r="H78" s="8"/>
      <c r="I78" s="8"/>
      <c r="J78" s="8"/>
      <c r="K78" s="8"/>
      <c r="L78" s="8"/>
      <c r="M78" s="8"/>
      <c r="N78" s="9"/>
      <c r="O78" s="9"/>
      <c r="P78" s="9"/>
      <c r="Q78" s="9"/>
      <c r="R78" s="9"/>
      <c r="S78" s="9"/>
      <c r="T78" s="9"/>
      <c r="U78" s="9"/>
      <c r="V78" s="9"/>
      <c r="W78" s="9"/>
      <c r="X78" s="9"/>
      <c r="Y78" s="9"/>
    </row>
    <row r="79" spans="1:25" ht="18">
      <c r="A79" s="12" t="s">
        <v>5</v>
      </c>
      <c r="B79" s="259" t="s">
        <v>9</v>
      </c>
      <c r="C79" s="260"/>
      <c r="D79" s="260"/>
      <c r="E79" s="260"/>
      <c r="F79" s="260"/>
      <c r="G79" s="260"/>
      <c r="H79" s="260"/>
      <c r="I79" s="260"/>
      <c r="J79" s="260"/>
      <c r="K79" s="260"/>
      <c r="L79" s="260"/>
      <c r="M79" s="261"/>
      <c r="N79" s="262" t="s">
        <v>14</v>
      </c>
      <c r="O79" s="262"/>
      <c r="P79" s="262"/>
      <c r="Q79" s="262"/>
      <c r="R79" s="262"/>
      <c r="S79" s="262"/>
      <c r="T79" s="262"/>
      <c r="U79" s="10"/>
      <c r="V79" s="10"/>
      <c r="W79" s="10"/>
      <c r="X79" s="10"/>
      <c r="Y79" s="10"/>
    </row>
    <row r="80" spans="1:25" ht="18">
      <c r="A80" s="11">
        <v>1</v>
      </c>
      <c r="B80" s="258"/>
      <c r="C80" s="258"/>
      <c r="D80" s="258"/>
      <c r="E80" s="258"/>
      <c r="F80" s="258"/>
      <c r="G80" s="258"/>
      <c r="H80" s="258"/>
      <c r="I80" s="258"/>
      <c r="J80" s="258"/>
      <c r="K80" s="258"/>
      <c r="L80" s="258"/>
      <c r="M80" s="258"/>
      <c r="N80" s="250"/>
      <c r="O80" s="251"/>
      <c r="P80" s="251"/>
      <c r="Q80" s="251"/>
      <c r="R80" s="251"/>
      <c r="S80" s="251"/>
      <c r="T80" s="252"/>
      <c r="U80" s="10"/>
      <c r="V80" s="10"/>
      <c r="W80" s="10"/>
      <c r="X80" s="10"/>
      <c r="Y80" s="10"/>
    </row>
    <row r="81" spans="1:25" ht="18">
      <c r="A81" s="11">
        <v>2</v>
      </c>
      <c r="B81" s="258"/>
      <c r="C81" s="258"/>
      <c r="D81" s="258"/>
      <c r="E81" s="258"/>
      <c r="F81" s="258"/>
      <c r="G81" s="258"/>
      <c r="H81" s="258"/>
      <c r="I81" s="258"/>
      <c r="J81" s="258"/>
      <c r="K81" s="258"/>
      <c r="L81" s="258"/>
      <c r="M81" s="258"/>
      <c r="N81" s="253"/>
      <c r="O81" s="249"/>
      <c r="P81" s="249"/>
      <c r="Q81" s="249"/>
      <c r="R81" s="249"/>
      <c r="S81" s="249"/>
      <c r="T81" s="254"/>
      <c r="U81" s="10"/>
      <c r="V81" s="10"/>
      <c r="W81" s="10"/>
      <c r="X81" s="10"/>
      <c r="Y81" s="10"/>
    </row>
    <row r="82" spans="1:25" ht="18">
      <c r="A82" s="11">
        <v>3</v>
      </c>
      <c r="B82" s="258"/>
      <c r="C82" s="258"/>
      <c r="D82" s="258"/>
      <c r="E82" s="258"/>
      <c r="F82" s="258"/>
      <c r="G82" s="258"/>
      <c r="H82" s="258"/>
      <c r="I82" s="258"/>
      <c r="J82" s="258"/>
      <c r="K82" s="258"/>
      <c r="L82" s="258"/>
      <c r="M82" s="258"/>
      <c r="N82" s="255"/>
      <c r="O82" s="256"/>
      <c r="P82" s="256"/>
      <c r="Q82" s="256"/>
      <c r="R82" s="256"/>
      <c r="S82" s="256"/>
      <c r="T82" s="257"/>
      <c r="U82" s="10"/>
      <c r="V82" s="10"/>
      <c r="W82" s="10"/>
      <c r="X82" s="10"/>
      <c r="Y82" s="10"/>
    </row>
    <row r="83" spans="1:25" ht="18">
      <c r="A83" s="8"/>
      <c r="B83" s="8"/>
      <c r="C83" s="8"/>
      <c r="D83" s="8"/>
      <c r="E83" s="8"/>
      <c r="F83" s="8"/>
      <c r="G83" s="8"/>
      <c r="H83" s="8"/>
      <c r="I83" s="8"/>
      <c r="J83" s="8"/>
      <c r="K83" s="8"/>
      <c r="L83" s="8"/>
      <c r="M83" s="8"/>
      <c r="N83" s="8"/>
      <c r="O83" s="8"/>
      <c r="P83" s="8"/>
      <c r="Q83" s="8"/>
      <c r="R83" s="8"/>
      <c r="S83" s="8"/>
      <c r="T83" s="8"/>
      <c r="U83" s="10"/>
      <c r="V83" s="10"/>
      <c r="W83" s="10"/>
      <c r="X83" s="10"/>
      <c r="Y83" s="10"/>
    </row>
    <row r="84" spans="1:25" ht="18">
      <c r="A84" s="249" t="s">
        <v>11</v>
      </c>
      <c r="B84" s="249"/>
      <c r="C84" s="249"/>
      <c r="D84" s="249"/>
      <c r="E84" s="249"/>
      <c r="F84" s="249"/>
      <c r="G84" s="249"/>
      <c r="H84" s="249"/>
      <c r="I84" s="249"/>
      <c r="J84" s="249"/>
      <c r="K84" s="249"/>
      <c r="L84" s="249"/>
      <c r="M84" s="249"/>
      <c r="N84" s="249"/>
      <c r="O84" s="249"/>
      <c r="P84" s="249"/>
      <c r="Q84" s="249"/>
      <c r="R84" s="249"/>
      <c r="S84" s="249"/>
      <c r="T84" s="249"/>
      <c r="U84" s="10"/>
      <c r="V84" s="10"/>
      <c r="W84" s="10"/>
      <c r="X84" s="10"/>
      <c r="Y84" s="10"/>
    </row>
    <row r="85" spans="1:25" ht="18">
      <c r="A85" s="8"/>
      <c r="B85" s="8"/>
      <c r="C85" s="8"/>
      <c r="D85" s="8"/>
      <c r="E85" s="8"/>
      <c r="F85" s="8"/>
      <c r="G85" s="8"/>
      <c r="H85" s="8"/>
      <c r="I85" s="8"/>
      <c r="J85" s="8"/>
      <c r="K85" s="8"/>
      <c r="L85" s="8"/>
      <c r="M85" s="8"/>
      <c r="N85" s="9"/>
      <c r="O85" s="9"/>
      <c r="P85" s="9"/>
      <c r="Q85" s="9"/>
      <c r="R85" s="9"/>
      <c r="S85" s="9"/>
      <c r="T85" s="9"/>
      <c r="U85" s="9"/>
      <c r="V85" s="9"/>
      <c r="W85" s="9"/>
      <c r="X85" s="9"/>
      <c r="Y85" s="9"/>
    </row>
    <row r="86" spans="1:25" ht="18">
      <c r="A86" s="11" t="s">
        <v>5</v>
      </c>
      <c r="B86" s="258" t="s">
        <v>10</v>
      </c>
      <c r="C86" s="258"/>
      <c r="D86" s="258"/>
      <c r="E86" s="258"/>
      <c r="F86" s="258"/>
      <c r="G86" s="258"/>
      <c r="H86" s="258"/>
      <c r="I86" s="258"/>
      <c r="J86" s="258"/>
      <c r="K86" s="258"/>
      <c r="L86" s="258"/>
      <c r="M86" s="258"/>
      <c r="N86" s="262" t="s">
        <v>14</v>
      </c>
      <c r="O86" s="262"/>
      <c r="P86" s="262"/>
      <c r="Q86" s="262"/>
      <c r="R86" s="262"/>
      <c r="S86" s="262"/>
      <c r="T86" s="262"/>
      <c r="U86" s="10"/>
      <c r="V86" s="10"/>
      <c r="W86" s="10"/>
      <c r="X86" s="10"/>
      <c r="Y86" s="10"/>
    </row>
    <row r="87" spans="1:25" ht="18">
      <c r="A87" s="11">
        <v>1</v>
      </c>
      <c r="B87" s="258"/>
      <c r="C87" s="258"/>
      <c r="D87" s="258"/>
      <c r="E87" s="258"/>
      <c r="F87" s="258"/>
      <c r="G87" s="258"/>
      <c r="H87" s="258"/>
      <c r="I87" s="258"/>
      <c r="J87" s="258"/>
      <c r="K87" s="258"/>
      <c r="L87" s="258"/>
      <c r="M87" s="258"/>
      <c r="N87" s="250"/>
      <c r="O87" s="251"/>
      <c r="P87" s="251"/>
      <c r="Q87" s="251"/>
      <c r="R87" s="251"/>
      <c r="S87" s="251"/>
      <c r="T87" s="252"/>
      <c r="U87" s="10"/>
      <c r="V87" s="10"/>
      <c r="W87" s="10"/>
      <c r="X87" s="10"/>
      <c r="Y87" s="10"/>
    </row>
    <row r="88" spans="1:25" ht="18">
      <c r="A88" s="11">
        <v>2</v>
      </c>
      <c r="B88" s="258"/>
      <c r="C88" s="258"/>
      <c r="D88" s="258"/>
      <c r="E88" s="258"/>
      <c r="F88" s="258"/>
      <c r="G88" s="258"/>
      <c r="H88" s="258"/>
      <c r="I88" s="258"/>
      <c r="J88" s="258"/>
      <c r="K88" s="258"/>
      <c r="L88" s="258"/>
      <c r="M88" s="258"/>
      <c r="N88" s="253"/>
      <c r="O88" s="249"/>
      <c r="P88" s="249"/>
      <c r="Q88" s="249"/>
      <c r="R88" s="249"/>
      <c r="S88" s="249"/>
      <c r="T88" s="254"/>
      <c r="U88" s="10"/>
      <c r="V88" s="10"/>
      <c r="W88" s="10"/>
      <c r="X88" s="10"/>
      <c r="Y88" s="10"/>
    </row>
    <row r="89" spans="1:25" ht="18">
      <c r="A89" s="11">
        <v>3</v>
      </c>
      <c r="B89" s="258"/>
      <c r="C89" s="258"/>
      <c r="D89" s="258"/>
      <c r="E89" s="258"/>
      <c r="F89" s="258"/>
      <c r="G89" s="258"/>
      <c r="H89" s="258"/>
      <c r="I89" s="258"/>
      <c r="J89" s="258"/>
      <c r="K89" s="258"/>
      <c r="L89" s="258"/>
      <c r="M89" s="258"/>
      <c r="N89" s="255"/>
      <c r="O89" s="256"/>
      <c r="P89" s="256"/>
      <c r="Q89" s="256"/>
      <c r="R89" s="256"/>
      <c r="S89" s="256"/>
      <c r="T89" s="257"/>
      <c r="U89" s="10"/>
      <c r="V89" s="10"/>
      <c r="W89" s="10"/>
      <c r="X89" s="10"/>
      <c r="Y89" s="10"/>
    </row>
  </sheetData>
  <mergeCells count="108">
    <mergeCell ref="B87:M87"/>
    <mergeCell ref="N87:T89"/>
    <mergeCell ref="B88:M88"/>
    <mergeCell ref="B89:M89"/>
    <mergeCell ref="B82:M82"/>
    <mergeCell ref="B74:M74"/>
    <mergeCell ref="B75:M75"/>
    <mergeCell ref="A77:T77"/>
    <mergeCell ref="B79:M79"/>
    <mergeCell ref="N79:T79"/>
    <mergeCell ref="A84:T84"/>
    <mergeCell ref="N73:T75"/>
    <mergeCell ref="B86:M86"/>
    <mergeCell ref="N86:T86"/>
    <mergeCell ref="B81:M81"/>
    <mergeCell ref="B80:M80"/>
    <mergeCell ref="N80:T82"/>
    <mergeCell ref="B73:M73"/>
    <mergeCell ref="O39:Z39"/>
    <mergeCell ref="A32:L32"/>
    <mergeCell ref="B72:M72"/>
    <mergeCell ref="N72:T72"/>
    <mergeCell ref="N51:T51"/>
    <mergeCell ref="A49:T49"/>
    <mergeCell ref="B51:M51"/>
    <mergeCell ref="A70:T70"/>
    <mergeCell ref="O30:Z30"/>
    <mergeCell ref="O32:Z32"/>
    <mergeCell ref="A36:M36"/>
    <mergeCell ref="N36:Y36"/>
    <mergeCell ref="A38:M38"/>
    <mergeCell ref="A47:Y47"/>
    <mergeCell ref="N52:T54"/>
    <mergeCell ref="N59:T61"/>
    <mergeCell ref="B59:M59"/>
    <mergeCell ref="B60:M60"/>
    <mergeCell ref="B58:M58"/>
    <mergeCell ref="N43:N44"/>
    <mergeCell ref="A43:L43"/>
    <mergeCell ref="M43:M44"/>
    <mergeCell ref="N30:N31"/>
    <mergeCell ref="A30:L30"/>
    <mergeCell ref="N8:N9"/>
    <mergeCell ref="A8:L8"/>
    <mergeCell ref="N6:N7"/>
    <mergeCell ref="M6:M7"/>
    <mergeCell ref="M8:M9"/>
    <mergeCell ref="N5:Z5"/>
    <mergeCell ref="O6:Z6"/>
    <mergeCell ref="O8:Z8"/>
    <mergeCell ref="A1:Y1"/>
    <mergeCell ref="A3:M3"/>
    <mergeCell ref="N3:Y3"/>
    <mergeCell ref="A5:M5"/>
    <mergeCell ref="A6:L6"/>
    <mergeCell ref="O10:Z10"/>
    <mergeCell ref="N16:Z16"/>
    <mergeCell ref="A27:M27"/>
    <mergeCell ref="A28:L28"/>
    <mergeCell ref="M28:M29"/>
    <mergeCell ref="N28:N29"/>
    <mergeCell ref="A25:M25"/>
    <mergeCell ref="O17:Z17"/>
    <mergeCell ref="O19:Z19"/>
    <mergeCell ref="O28:Z28"/>
    <mergeCell ref="A14:M14"/>
    <mergeCell ref="N14:Y14"/>
    <mergeCell ref="M10:M11"/>
    <mergeCell ref="N10:N11"/>
    <mergeCell ref="A10:L10"/>
    <mergeCell ref="A16:M16"/>
    <mergeCell ref="A17:L17"/>
    <mergeCell ref="N25:Y25"/>
    <mergeCell ref="O21:Z21"/>
    <mergeCell ref="M30:M31"/>
    <mergeCell ref="M17:M18"/>
    <mergeCell ref="N17:N18"/>
    <mergeCell ref="A19:L19"/>
    <mergeCell ref="M19:M20"/>
    <mergeCell ref="N19:N20"/>
    <mergeCell ref="N27:Z27"/>
    <mergeCell ref="A21:L21"/>
    <mergeCell ref="M21:M22"/>
    <mergeCell ref="N21:N22"/>
    <mergeCell ref="M32:M33"/>
    <mergeCell ref="N32:N33"/>
    <mergeCell ref="A63:T63"/>
    <mergeCell ref="N66:T68"/>
    <mergeCell ref="B66:M66"/>
    <mergeCell ref="B54:M54"/>
    <mergeCell ref="B52:M52"/>
    <mergeCell ref="B53:M53"/>
    <mergeCell ref="B65:M65"/>
    <mergeCell ref="B68:M68"/>
    <mergeCell ref="N65:T65"/>
    <mergeCell ref="B67:M67"/>
    <mergeCell ref="B61:M61"/>
    <mergeCell ref="A56:T56"/>
    <mergeCell ref="N58:T58"/>
    <mergeCell ref="A39:L39"/>
    <mergeCell ref="M39:M40"/>
    <mergeCell ref="N39:N40"/>
    <mergeCell ref="N38:Z38"/>
    <mergeCell ref="O41:Z41"/>
    <mergeCell ref="A41:L41"/>
    <mergeCell ref="M41:M42"/>
    <mergeCell ref="N41:N42"/>
    <mergeCell ref="O43:Z43"/>
  </mergeCells>
  <phoneticPr fontId="3" type="noConversion"/>
  <pageMargins left="0.49" right="0.44" top="0.3" bottom="0.37" header="0.17" footer="0.28000000000000003"/>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workbookViewId="0">
      <selection activeCell="A2" sqref="A2:G2"/>
    </sheetView>
  </sheetViews>
  <sheetFormatPr baseColWidth="10" defaultColWidth="8.83203125" defaultRowHeight="13"/>
  <cols>
    <col min="1" max="1" width="3.5" customWidth="1"/>
    <col min="2" max="2" width="30" customWidth="1"/>
    <col min="3" max="3" width="5.5" customWidth="1"/>
    <col min="4" max="4" width="13.83203125" customWidth="1"/>
    <col min="5" max="5" width="10.1640625" customWidth="1"/>
    <col min="7" max="7" width="26.33203125" customWidth="1"/>
    <col min="9" max="9" width="29.1640625" customWidth="1"/>
  </cols>
  <sheetData>
    <row r="1" spans="1:9" ht="18">
      <c r="A1" s="272" t="s">
        <v>8</v>
      </c>
      <c r="B1" s="272"/>
      <c r="C1" s="272"/>
      <c r="D1" s="272"/>
      <c r="E1" s="272"/>
      <c r="F1" s="272"/>
      <c r="G1" s="272"/>
    </row>
    <row r="2" spans="1:9">
      <c r="A2" s="273" t="str">
        <f>'заявка инд.'!C2</f>
        <v>на участие в XIV Чемпионате и первенстве Федерации каратэ России версии WKC</v>
      </c>
      <c r="B2" s="273"/>
      <c r="C2" s="273"/>
      <c r="D2" s="273"/>
      <c r="E2" s="273"/>
      <c r="F2" s="273"/>
      <c r="G2" s="273"/>
    </row>
    <row r="3" spans="1:9" ht="18">
      <c r="A3" s="18"/>
      <c r="B3" s="18" t="str">
        <f>'заявка инд.'!C10</f>
        <v>г. Чебоксары</v>
      </c>
      <c r="C3" s="18"/>
      <c r="D3" s="18"/>
      <c r="E3" s="18"/>
      <c r="F3" s="18"/>
      <c r="G3" s="25">
        <f>'заявка инд.'!H10</f>
        <v>44623</v>
      </c>
    </row>
    <row r="4" spans="1:9" ht="18">
      <c r="A4" s="18"/>
      <c r="B4" s="18"/>
      <c r="C4" s="18"/>
      <c r="D4" s="18"/>
      <c r="E4" s="18"/>
      <c r="F4" s="18"/>
      <c r="G4" s="25"/>
    </row>
    <row r="5" spans="1:9" ht="34">
      <c r="A5" s="2" t="s">
        <v>5</v>
      </c>
      <c r="B5" s="2" t="s">
        <v>6</v>
      </c>
      <c r="C5" s="2" t="s">
        <v>0</v>
      </c>
      <c r="D5" s="2" t="s">
        <v>1</v>
      </c>
      <c r="E5" s="2" t="s">
        <v>2</v>
      </c>
      <c r="F5" s="2" t="s">
        <v>4</v>
      </c>
      <c r="G5" s="2" t="s">
        <v>3</v>
      </c>
      <c r="H5" s="2" t="s">
        <v>25</v>
      </c>
      <c r="I5" s="2" t="s">
        <v>26</v>
      </c>
    </row>
    <row r="6" spans="1:9" ht="16">
      <c r="A6" s="3">
        <v>1</v>
      </c>
      <c r="B6" s="3"/>
      <c r="C6" s="3"/>
      <c r="D6" s="3"/>
      <c r="E6" s="3"/>
      <c r="F6" s="3"/>
      <c r="G6" s="3"/>
      <c r="H6" s="1"/>
      <c r="I6" s="1"/>
    </row>
    <row r="7" spans="1:9" ht="16">
      <c r="A7" s="3">
        <v>2</v>
      </c>
      <c r="B7" s="3"/>
      <c r="C7" s="3"/>
      <c r="D7" s="3"/>
      <c r="E7" s="3"/>
      <c r="F7" s="3"/>
      <c r="G7" s="3"/>
      <c r="H7" s="1"/>
      <c r="I7" s="1"/>
    </row>
    <row r="8" spans="1:9" ht="16">
      <c r="A8" s="3">
        <v>3</v>
      </c>
      <c r="B8" s="3"/>
      <c r="C8" s="3"/>
      <c r="D8" s="3"/>
      <c r="E8" s="3"/>
      <c r="F8" s="3"/>
      <c r="G8" s="3"/>
      <c r="H8" s="1"/>
      <c r="I8" s="1"/>
    </row>
    <row r="9" spans="1:9" ht="16">
      <c r="A9" s="3">
        <v>4</v>
      </c>
      <c r="B9" s="3"/>
      <c r="C9" s="3"/>
      <c r="D9" s="3"/>
      <c r="E9" s="3"/>
      <c r="F9" s="3"/>
      <c r="G9" s="3"/>
      <c r="H9" s="1"/>
      <c r="I9" s="1"/>
    </row>
    <row r="10" spans="1:9" ht="16">
      <c r="A10" s="3">
        <v>5</v>
      </c>
      <c r="B10" s="3"/>
      <c r="C10" s="3"/>
      <c r="D10" s="3"/>
      <c r="E10" s="3"/>
      <c r="F10" s="3"/>
      <c r="G10" s="3"/>
      <c r="H10" s="1"/>
      <c r="I10" s="1"/>
    </row>
    <row r="11" spans="1:9" ht="16">
      <c r="A11" s="3">
        <v>6</v>
      </c>
      <c r="B11" s="3"/>
      <c r="C11" s="3"/>
      <c r="D11" s="3"/>
      <c r="E11" s="3"/>
      <c r="F11" s="3"/>
      <c r="G11" s="3"/>
      <c r="H11" s="1"/>
      <c r="I11" s="1"/>
    </row>
    <row r="12" spans="1:9" ht="16">
      <c r="A12" s="3">
        <v>7</v>
      </c>
      <c r="B12" s="3"/>
      <c r="C12" s="3"/>
      <c r="D12" s="3"/>
      <c r="E12" s="3"/>
      <c r="F12" s="3"/>
      <c r="G12" s="3"/>
      <c r="H12" s="1"/>
      <c r="I12" s="1"/>
    </row>
    <row r="13" spans="1:9" ht="16">
      <c r="A13" s="3">
        <v>8</v>
      </c>
      <c r="B13" s="3"/>
      <c r="C13" s="3"/>
      <c r="D13" s="3"/>
      <c r="E13" s="3"/>
      <c r="F13" s="3"/>
      <c r="G13" s="3"/>
      <c r="H13" s="1"/>
      <c r="I13" s="1"/>
    </row>
    <row r="14" spans="1:9" ht="16">
      <c r="A14" s="3">
        <v>9</v>
      </c>
      <c r="B14" s="3"/>
      <c r="C14" s="3"/>
      <c r="D14" s="3"/>
      <c r="E14" s="3"/>
      <c r="F14" s="3"/>
      <c r="G14" s="3"/>
      <c r="H14" s="1"/>
      <c r="I14" s="1"/>
    </row>
    <row r="15" spans="1:9" ht="16">
      <c r="A15" s="3">
        <v>10</v>
      </c>
      <c r="B15" s="3"/>
      <c r="C15" s="3"/>
      <c r="D15" s="3"/>
      <c r="E15" s="3"/>
      <c r="F15" s="3"/>
      <c r="G15" s="3"/>
      <c r="H15" s="1"/>
      <c r="I15" s="1"/>
    </row>
    <row r="16" spans="1:9" ht="16">
      <c r="A16" s="3">
        <v>11</v>
      </c>
      <c r="B16" s="3"/>
      <c r="C16" s="3"/>
      <c r="D16" s="3"/>
      <c r="E16" s="3"/>
      <c r="F16" s="3"/>
      <c r="G16" s="3"/>
      <c r="H16" s="1"/>
      <c r="I16" s="1"/>
    </row>
    <row r="17" spans="1:9" ht="16">
      <c r="A17" s="3">
        <v>12</v>
      </c>
      <c r="B17" s="3"/>
      <c r="C17" s="3"/>
      <c r="D17" s="3"/>
      <c r="E17" s="3"/>
      <c r="F17" s="3"/>
      <c r="G17" s="3"/>
      <c r="H17" s="1"/>
      <c r="I17" s="1"/>
    </row>
    <row r="18" spans="1:9" ht="16">
      <c r="A18" s="3">
        <v>13</v>
      </c>
      <c r="B18" s="3"/>
      <c r="C18" s="3"/>
      <c r="D18" s="3"/>
      <c r="E18" s="3"/>
      <c r="F18" s="3"/>
      <c r="G18" s="3"/>
      <c r="H18" s="1"/>
      <c r="I18" s="1"/>
    </row>
    <row r="19" spans="1:9" ht="16">
      <c r="A19" s="3">
        <v>14</v>
      </c>
      <c r="B19" s="3"/>
      <c r="C19" s="3"/>
      <c r="D19" s="3"/>
      <c r="E19" s="3"/>
      <c r="F19" s="3"/>
      <c r="G19" s="3"/>
      <c r="H19" s="1"/>
      <c r="I19" s="1"/>
    </row>
    <row r="20" spans="1:9" ht="16">
      <c r="A20" s="3">
        <v>15</v>
      </c>
      <c r="B20" s="3"/>
      <c r="C20" s="3"/>
      <c r="D20" s="3"/>
      <c r="E20" s="3"/>
      <c r="F20" s="3"/>
      <c r="G20" s="3"/>
      <c r="H20" s="1"/>
      <c r="I20" s="1"/>
    </row>
    <row r="21" spans="1:9" ht="16">
      <c r="A21" s="3">
        <v>16</v>
      </c>
      <c r="B21" s="3"/>
      <c r="C21" s="3"/>
      <c r="D21" s="3"/>
      <c r="E21" s="3"/>
      <c r="F21" s="3"/>
      <c r="G21" s="3"/>
      <c r="H21" s="1"/>
      <c r="I21" s="1"/>
    </row>
    <row r="22" spans="1:9" ht="16">
      <c r="A22" s="3">
        <v>17</v>
      </c>
      <c r="B22" s="3"/>
      <c r="C22" s="3"/>
      <c r="D22" s="3"/>
      <c r="E22" s="3"/>
      <c r="F22" s="3"/>
      <c r="G22" s="3"/>
      <c r="H22" s="1"/>
      <c r="I22" s="1"/>
    </row>
    <row r="23" spans="1:9" ht="16">
      <c r="A23" s="3">
        <v>18</v>
      </c>
      <c r="B23" s="3"/>
      <c r="C23" s="3"/>
      <c r="D23" s="3"/>
      <c r="E23" s="3"/>
      <c r="F23" s="3"/>
      <c r="G23" s="3"/>
      <c r="H23" s="1"/>
      <c r="I23" s="1"/>
    </row>
    <row r="24" spans="1:9" ht="16">
      <c r="A24" s="3">
        <v>19</v>
      </c>
      <c r="B24" s="3"/>
      <c r="C24" s="3"/>
      <c r="D24" s="3"/>
      <c r="E24" s="3"/>
      <c r="F24" s="3"/>
      <c r="G24" s="3"/>
      <c r="H24" s="1"/>
      <c r="I24" s="1"/>
    </row>
    <row r="25" spans="1:9" ht="16">
      <c r="A25" s="3">
        <v>20</v>
      </c>
      <c r="B25" s="3"/>
      <c r="C25" s="3"/>
      <c r="D25" s="3"/>
      <c r="E25" s="3"/>
      <c r="F25" s="3"/>
      <c r="G25" s="3"/>
      <c r="H25" s="1"/>
      <c r="I25" s="1"/>
    </row>
    <row r="26" spans="1:9" ht="16">
      <c r="A26" s="3">
        <v>21</v>
      </c>
      <c r="B26" s="3"/>
      <c r="C26" s="3"/>
      <c r="D26" s="3"/>
      <c r="E26" s="3"/>
      <c r="F26" s="3"/>
      <c r="G26" s="3"/>
      <c r="H26" s="1"/>
      <c r="I26" s="1"/>
    </row>
    <row r="27" spans="1:9" ht="16">
      <c r="A27" s="3">
        <v>22</v>
      </c>
      <c r="B27" s="3"/>
      <c r="C27" s="3"/>
      <c r="D27" s="3"/>
      <c r="E27" s="3"/>
      <c r="F27" s="3"/>
      <c r="G27" s="3"/>
      <c r="H27" s="1"/>
      <c r="I27" s="1"/>
    </row>
    <row r="28" spans="1:9" ht="16">
      <c r="A28" s="3">
        <v>23</v>
      </c>
      <c r="B28" s="3"/>
      <c r="C28" s="3"/>
      <c r="D28" s="3"/>
      <c r="E28" s="3"/>
      <c r="F28" s="3"/>
      <c r="G28" s="3"/>
      <c r="H28" s="1"/>
      <c r="I28" s="1"/>
    </row>
    <row r="29" spans="1:9" ht="16">
      <c r="A29" s="3">
        <v>24</v>
      </c>
      <c r="B29" s="3"/>
      <c r="C29" s="3"/>
      <c r="D29" s="3"/>
      <c r="E29" s="3"/>
      <c r="F29" s="3"/>
      <c r="G29" s="3"/>
      <c r="H29" s="1"/>
      <c r="I29" s="1"/>
    </row>
    <row r="30" spans="1:9" ht="16">
      <c r="A30" s="3">
        <v>25</v>
      </c>
      <c r="B30" s="3"/>
      <c r="C30" s="3"/>
      <c r="D30" s="3"/>
      <c r="E30" s="3"/>
      <c r="F30" s="3"/>
      <c r="G30" s="3"/>
      <c r="H30" s="1"/>
      <c r="I30" s="1"/>
    </row>
    <row r="31" spans="1:9" ht="16">
      <c r="A31" s="3">
        <v>26</v>
      </c>
      <c r="B31" s="3"/>
      <c r="C31" s="3"/>
      <c r="D31" s="3"/>
      <c r="E31" s="3"/>
      <c r="F31" s="3"/>
      <c r="G31" s="3"/>
      <c r="H31" s="1"/>
      <c r="I31" s="1"/>
    </row>
    <row r="32" spans="1:9" ht="16">
      <c r="A32" s="3">
        <v>27</v>
      </c>
      <c r="B32" s="3"/>
      <c r="C32" s="3"/>
      <c r="D32" s="3"/>
      <c r="E32" s="3"/>
      <c r="F32" s="3"/>
      <c r="G32" s="3"/>
      <c r="H32" s="1"/>
      <c r="I32" s="1"/>
    </row>
    <row r="33" spans="1:9" ht="16">
      <c r="A33" s="3">
        <v>28</v>
      </c>
      <c r="B33" s="3"/>
      <c r="C33" s="3"/>
      <c r="D33" s="3"/>
      <c r="E33" s="3"/>
      <c r="F33" s="3"/>
      <c r="G33" s="3"/>
      <c r="H33" s="1"/>
      <c r="I33" s="1"/>
    </row>
    <row r="34" spans="1:9" ht="16">
      <c r="A34" s="3">
        <v>29</v>
      </c>
      <c r="B34" s="3"/>
      <c r="C34" s="3"/>
      <c r="D34" s="3"/>
      <c r="E34" s="3"/>
      <c r="F34" s="3"/>
      <c r="G34" s="3"/>
      <c r="H34" s="1"/>
      <c r="I34" s="1"/>
    </row>
    <row r="35" spans="1:9" ht="16">
      <c r="A35" s="3">
        <v>30</v>
      </c>
      <c r="B35" s="3"/>
      <c r="C35" s="3"/>
      <c r="D35" s="3"/>
      <c r="E35" s="3"/>
      <c r="F35" s="3"/>
      <c r="G35" s="3"/>
      <c r="H35" s="1"/>
      <c r="I35" s="1"/>
    </row>
  </sheetData>
  <mergeCells count="2">
    <mergeCell ref="A1:G1"/>
    <mergeCell ref="A2:G2"/>
  </mergeCells>
  <phoneticPr fontId="3" type="noConversion"/>
  <pageMargins left="0.31496062992125984" right="0.23622047244094491" top="0.27559055118110237" bottom="0.43307086614173229" header="0.19685039370078741" footer="0.27559055118110237"/>
  <pageSetup paperSize="9"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78"/>
  <sheetViews>
    <sheetView zoomScale="114" workbookViewId="0">
      <selection activeCell="F17" sqref="F17"/>
    </sheetView>
  </sheetViews>
  <sheetFormatPr baseColWidth="10" defaultColWidth="8.83203125" defaultRowHeight="13"/>
  <cols>
    <col min="2" max="2" width="26.6640625" customWidth="1"/>
    <col min="3" max="3" width="27.5" customWidth="1"/>
    <col min="4" max="4" width="22.6640625" customWidth="1"/>
    <col min="5" max="5" width="23" customWidth="1"/>
    <col min="6" max="6" width="24.1640625" customWidth="1"/>
  </cols>
  <sheetData>
    <row r="1" spans="1:6" ht="12.75" customHeight="1">
      <c r="A1" s="52" t="s">
        <v>29</v>
      </c>
      <c r="B1" s="52" t="s">
        <v>59</v>
      </c>
      <c r="C1" s="29" t="s">
        <v>62</v>
      </c>
      <c r="D1" s="43" t="s">
        <v>61</v>
      </c>
      <c r="E1" s="43" t="s">
        <v>44</v>
      </c>
      <c r="F1" s="43" t="s">
        <v>93</v>
      </c>
    </row>
    <row r="2" spans="1:6" ht="12.75" customHeight="1">
      <c r="A2" s="52" t="s">
        <v>30</v>
      </c>
      <c r="B2" s="52" t="s">
        <v>57</v>
      </c>
      <c r="C2" s="51" t="s">
        <v>105</v>
      </c>
      <c r="D2" s="51" t="s">
        <v>81</v>
      </c>
      <c r="E2" s="51" t="s">
        <v>69</v>
      </c>
      <c r="F2" s="51" t="s">
        <v>94</v>
      </c>
    </row>
    <row r="3" spans="1:6" ht="12.75" customHeight="1">
      <c r="A3" s="28"/>
      <c r="B3" s="52" t="s">
        <v>58</v>
      </c>
      <c r="C3" s="51" t="s">
        <v>106</v>
      </c>
      <c r="D3" s="51" t="s">
        <v>82</v>
      </c>
      <c r="E3" s="51" t="s">
        <v>98</v>
      </c>
      <c r="F3" s="51" t="s">
        <v>95</v>
      </c>
    </row>
    <row r="4" spans="1:6" ht="12.75" customHeight="1">
      <c r="A4" s="28"/>
      <c r="B4" s="28"/>
      <c r="C4" s="51" t="s">
        <v>107</v>
      </c>
      <c r="D4" s="51" t="s">
        <v>83</v>
      </c>
      <c r="E4" s="51" t="s">
        <v>99</v>
      </c>
      <c r="F4" s="51" t="s">
        <v>96</v>
      </c>
    </row>
    <row r="5" spans="1:6" ht="12.75" customHeight="1">
      <c r="A5" s="28"/>
      <c r="B5" s="52" t="s">
        <v>60</v>
      </c>
      <c r="C5" s="51"/>
      <c r="D5" s="51" t="s">
        <v>84</v>
      </c>
      <c r="E5" s="51" t="s">
        <v>77</v>
      </c>
      <c r="F5" s="51" t="s">
        <v>97</v>
      </c>
    </row>
    <row r="6" spans="1:6" ht="12.75" customHeight="1">
      <c r="A6" s="28"/>
      <c r="B6" s="52" t="s">
        <v>42</v>
      </c>
      <c r="C6" s="51" t="s">
        <v>111</v>
      </c>
      <c r="D6" s="51" t="s">
        <v>85</v>
      </c>
      <c r="E6" s="51" t="s">
        <v>78</v>
      </c>
      <c r="F6" s="51" t="s">
        <v>177</v>
      </c>
    </row>
    <row r="7" spans="1:6" ht="12.75" customHeight="1">
      <c r="A7" s="28"/>
      <c r="B7" s="28"/>
      <c r="C7" s="51" t="s">
        <v>112</v>
      </c>
      <c r="D7" s="51" t="s">
        <v>86</v>
      </c>
      <c r="E7" s="51" t="s">
        <v>79</v>
      </c>
      <c r="F7" s="51" t="s">
        <v>104</v>
      </c>
    </row>
    <row r="8" spans="1:6" ht="12.75" customHeight="1">
      <c r="A8" s="28"/>
      <c r="B8" s="27"/>
      <c r="C8" s="51" t="s">
        <v>113</v>
      </c>
      <c r="D8" s="51" t="s">
        <v>87</v>
      </c>
      <c r="E8" s="51" t="s">
        <v>101</v>
      </c>
      <c r="F8" s="51"/>
    </row>
    <row r="9" spans="1:6" ht="12.75" customHeight="1">
      <c r="A9" s="28"/>
      <c r="B9" s="27"/>
      <c r="C9" s="51" t="s">
        <v>114</v>
      </c>
      <c r="D9" s="51" t="s">
        <v>88</v>
      </c>
      <c r="E9" s="51" t="s">
        <v>100</v>
      </c>
      <c r="F9" s="43" t="s">
        <v>45</v>
      </c>
    </row>
    <row r="10" spans="1:6" ht="12.75" customHeight="1">
      <c r="A10" s="28"/>
      <c r="B10" s="27"/>
      <c r="C10" s="27"/>
      <c r="D10" s="51" t="s">
        <v>108</v>
      </c>
      <c r="E10" s="51" t="s">
        <v>102</v>
      </c>
      <c r="F10" s="51" t="s">
        <v>143</v>
      </c>
    </row>
    <row r="11" spans="1:6" ht="12.75" customHeight="1">
      <c r="A11" s="28"/>
      <c r="B11" s="27"/>
      <c r="C11" s="51" t="s">
        <v>115</v>
      </c>
      <c r="D11" s="51" t="s">
        <v>109</v>
      </c>
      <c r="E11" s="51" t="s">
        <v>103</v>
      </c>
      <c r="F11" s="51" t="s">
        <v>144</v>
      </c>
    </row>
    <row r="12" spans="1:6" ht="12.75" customHeight="1">
      <c r="A12" s="28"/>
      <c r="B12" s="27"/>
      <c r="C12" s="51" t="s">
        <v>116</v>
      </c>
      <c r="D12" s="51" t="s">
        <v>89</v>
      </c>
      <c r="E12" s="51" t="s">
        <v>70</v>
      </c>
      <c r="F12" s="51" t="s">
        <v>145</v>
      </c>
    </row>
    <row r="13" spans="1:6" ht="12.75" customHeight="1">
      <c r="A13" s="28"/>
      <c r="B13" s="27"/>
      <c r="C13" s="51" t="s">
        <v>117</v>
      </c>
      <c r="D13" s="51" t="s">
        <v>90</v>
      </c>
      <c r="E13" s="51" t="s">
        <v>71</v>
      </c>
      <c r="F13" s="51" t="s">
        <v>146</v>
      </c>
    </row>
    <row r="14" spans="1:6" ht="12.75" customHeight="1">
      <c r="A14" s="28"/>
      <c r="B14" s="27"/>
      <c r="C14" s="51" t="s">
        <v>118</v>
      </c>
      <c r="D14" s="51" t="s">
        <v>110</v>
      </c>
      <c r="E14" s="51"/>
      <c r="F14" s="51" t="s">
        <v>147</v>
      </c>
    </row>
    <row r="15" spans="1:6" ht="12.75" customHeight="1">
      <c r="A15" s="28"/>
      <c r="B15" s="27"/>
      <c r="C15" s="51" t="s">
        <v>119</v>
      </c>
      <c r="D15" s="51" t="s">
        <v>91</v>
      </c>
      <c r="E15" s="51"/>
      <c r="F15" s="51" t="s">
        <v>142</v>
      </c>
    </row>
    <row r="16" spans="1:6" ht="12.75" customHeight="1">
      <c r="A16" s="28"/>
      <c r="B16" s="27"/>
      <c r="C16" s="51"/>
      <c r="D16" s="51" t="s">
        <v>92</v>
      </c>
      <c r="E16" s="51"/>
      <c r="F16" s="27"/>
    </row>
    <row r="17" spans="1:6" ht="12.75" customHeight="1">
      <c r="A17" s="28"/>
      <c r="B17" s="27"/>
      <c r="C17" s="51" t="s">
        <v>120</v>
      </c>
      <c r="D17" s="51"/>
      <c r="E17" s="51"/>
      <c r="F17" s="27"/>
    </row>
    <row r="18" spans="1:6" ht="12.75" customHeight="1">
      <c r="A18" s="28"/>
      <c r="B18" s="27"/>
      <c r="C18" s="51" t="s">
        <v>121</v>
      </c>
      <c r="D18" s="51"/>
      <c r="E18" s="51" t="s">
        <v>104</v>
      </c>
      <c r="F18" s="27"/>
    </row>
    <row r="19" spans="1:6" ht="12.75" customHeight="1">
      <c r="A19" s="28"/>
      <c r="B19" s="27"/>
      <c r="C19" s="51" t="s">
        <v>122</v>
      </c>
      <c r="D19" s="51"/>
      <c r="E19" s="51"/>
      <c r="F19" s="27"/>
    </row>
    <row r="20" spans="1:6" ht="12.75" customHeight="1">
      <c r="A20" s="28"/>
      <c r="B20" s="27"/>
      <c r="C20" s="51" t="s">
        <v>123</v>
      </c>
      <c r="D20" s="51"/>
      <c r="E20" s="27"/>
      <c r="F20" s="27"/>
    </row>
    <row r="21" spans="1:6" ht="12.75" customHeight="1">
      <c r="A21" s="28"/>
      <c r="B21" s="27"/>
      <c r="C21" s="51" t="s">
        <v>124</v>
      </c>
      <c r="D21" s="51"/>
      <c r="E21" s="43" t="s">
        <v>43</v>
      </c>
      <c r="F21" s="27"/>
    </row>
    <row r="22" spans="1:6" ht="12.75" customHeight="1">
      <c r="A22" s="28"/>
      <c r="B22" s="27"/>
      <c r="C22" s="51"/>
      <c r="D22" s="51"/>
      <c r="E22" s="51" t="s">
        <v>72</v>
      </c>
      <c r="F22" s="27"/>
    </row>
    <row r="23" spans="1:6" ht="12.75" customHeight="1">
      <c r="A23" s="28"/>
      <c r="B23" s="27"/>
      <c r="C23" s="51" t="s">
        <v>125</v>
      </c>
      <c r="D23" s="51"/>
      <c r="E23" s="51" t="s">
        <v>73</v>
      </c>
      <c r="F23" s="27"/>
    </row>
    <row r="24" spans="1:6" ht="12.75" customHeight="1">
      <c r="A24" s="28"/>
      <c r="B24" s="27"/>
      <c r="C24" s="51" t="s">
        <v>63</v>
      </c>
      <c r="D24" s="51"/>
      <c r="E24" s="51" t="s">
        <v>74</v>
      </c>
      <c r="F24" s="27"/>
    </row>
    <row r="25" spans="1:6" ht="12.75" customHeight="1">
      <c r="A25" s="28"/>
      <c r="B25" s="27"/>
      <c r="C25" s="51" t="s">
        <v>64</v>
      </c>
      <c r="D25" s="51"/>
      <c r="E25" s="51" t="s">
        <v>75</v>
      </c>
      <c r="F25" s="27"/>
    </row>
    <row r="26" spans="1:6" ht="12.75" customHeight="1">
      <c r="A26" s="28"/>
      <c r="B26" s="27"/>
      <c r="C26" s="51" t="s">
        <v>126</v>
      </c>
      <c r="D26" s="27"/>
      <c r="E26" s="27"/>
      <c r="F26" s="27"/>
    </row>
    <row r="27" spans="1:6" ht="12.75" customHeight="1">
      <c r="A27" s="28"/>
      <c r="B27" s="27"/>
      <c r="C27" s="55" t="s">
        <v>127</v>
      </c>
      <c r="D27" s="27"/>
      <c r="E27" s="43" t="s">
        <v>76</v>
      </c>
      <c r="F27" s="27"/>
    </row>
    <row r="28" spans="1:6" ht="12.75" customHeight="1">
      <c r="A28" s="28"/>
      <c r="B28" s="27"/>
      <c r="C28" s="51"/>
      <c r="D28" s="27"/>
      <c r="E28" s="51" t="s">
        <v>77</v>
      </c>
      <c r="F28" s="27"/>
    </row>
    <row r="29" spans="1:6" ht="12.75" customHeight="1">
      <c r="A29" s="28"/>
      <c r="B29" s="27"/>
      <c r="C29" s="51" t="s">
        <v>65</v>
      </c>
      <c r="D29" s="27"/>
      <c r="E29" s="51" t="s">
        <v>78</v>
      </c>
      <c r="F29" s="27"/>
    </row>
    <row r="30" spans="1:6" ht="12.75" customHeight="1">
      <c r="A30" s="28"/>
      <c r="B30" s="27"/>
      <c r="C30" s="51" t="s">
        <v>66</v>
      </c>
      <c r="D30" s="27"/>
      <c r="E30" s="51" t="s">
        <v>79</v>
      </c>
    </row>
    <row r="31" spans="1:6" ht="12.75" customHeight="1">
      <c r="A31" s="28"/>
      <c r="B31" s="27"/>
      <c r="C31" s="51"/>
      <c r="D31" s="27"/>
      <c r="E31" s="51" t="s">
        <v>80</v>
      </c>
      <c r="F31" s="27"/>
    </row>
    <row r="32" spans="1:6" ht="12.75" customHeight="1">
      <c r="A32" s="28"/>
      <c r="B32" s="27"/>
      <c r="C32" s="51" t="s">
        <v>67</v>
      </c>
      <c r="D32" s="27"/>
      <c r="E32" s="51" t="s">
        <v>74</v>
      </c>
      <c r="F32" s="27"/>
    </row>
    <row r="33" spans="1:6" ht="12.75" customHeight="1">
      <c r="A33" s="28"/>
      <c r="B33" s="27"/>
      <c r="C33" s="51" t="s">
        <v>128</v>
      </c>
      <c r="D33" s="27"/>
      <c r="E33" s="51"/>
      <c r="F33" s="27"/>
    </row>
    <row r="34" spans="1:6" ht="12.75" customHeight="1">
      <c r="A34" s="28"/>
      <c r="B34" s="27"/>
      <c r="C34" s="51" t="s">
        <v>129</v>
      </c>
      <c r="D34" s="27"/>
      <c r="E34" s="51"/>
      <c r="F34" s="27"/>
    </row>
    <row r="35" spans="1:6" ht="12.75" customHeight="1">
      <c r="A35" s="28"/>
      <c r="B35" s="27"/>
      <c r="C35" s="51"/>
      <c r="D35" s="27"/>
      <c r="E35" s="51"/>
      <c r="F35" s="27"/>
    </row>
    <row r="36" spans="1:6" ht="12.75" customHeight="1">
      <c r="A36" s="27"/>
      <c r="B36" s="27"/>
      <c r="C36" s="51" t="s">
        <v>130</v>
      </c>
      <c r="D36" s="27"/>
      <c r="E36" s="51"/>
      <c r="F36" s="27"/>
    </row>
    <row r="37" spans="1:6" ht="12.75" customHeight="1">
      <c r="A37" s="27"/>
      <c r="B37" s="27"/>
      <c r="C37" s="51" t="s">
        <v>131</v>
      </c>
      <c r="D37" s="27"/>
      <c r="E37" s="51"/>
      <c r="F37" s="27"/>
    </row>
    <row r="38" spans="1:6" ht="12.75" customHeight="1">
      <c r="A38" s="27"/>
      <c r="B38" s="27"/>
      <c r="C38" s="27"/>
      <c r="D38" s="27"/>
      <c r="E38" s="51"/>
      <c r="F38" s="27"/>
    </row>
    <row r="39" spans="1:6" ht="12.75" customHeight="1">
      <c r="A39" s="27"/>
      <c r="B39" s="27"/>
      <c r="C39" s="51" t="s">
        <v>133</v>
      </c>
      <c r="D39" s="27"/>
      <c r="E39" s="51"/>
      <c r="F39" s="27"/>
    </row>
    <row r="40" spans="1:6" ht="12.75" customHeight="1">
      <c r="A40" s="27"/>
      <c r="B40" s="27"/>
      <c r="C40" s="51" t="s">
        <v>134</v>
      </c>
      <c r="D40" s="27"/>
      <c r="E40" s="27"/>
      <c r="F40" s="27"/>
    </row>
    <row r="41" spans="1:6" ht="12.75" customHeight="1">
      <c r="A41" s="27"/>
      <c r="B41" s="27"/>
      <c r="C41" s="51" t="s">
        <v>135</v>
      </c>
      <c r="D41" s="27"/>
      <c r="E41" s="27"/>
      <c r="F41" s="27"/>
    </row>
    <row r="42" spans="1:6" ht="12.75" customHeight="1">
      <c r="A42" s="27"/>
      <c r="B42" s="27"/>
      <c r="C42" s="51"/>
      <c r="D42" s="27"/>
      <c r="E42" s="27"/>
      <c r="F42" s="27"/>
    </row>
    <row r="43" spans="1:6" ht="12.75" customHeight="1">
      <c r="A43" s="27"/>
      <c r="B43" s="27"/>
      <c r="C43" s="51" t="s">
        <v>136</v>
      </c>
      <c r="D43" s="27"/>
      <c r="E43" s="27"/>
      <c r="F43" s="27"/>
    </row>
    <row r="44" spans="1:6" ht="12.75" customHeight="1">
      <c r="A44" s="27"/>
      <c r="B44" s="27"/>
      <c r="C44" s="51" t="s">
        <v>137</v>
      </c>
      <c r="D44" s="53"/>
      <c r="E44" s="27"/>
      <c r="F44" s="27"/>
    </row>
    <row r="45" spans="1:6" ht="12.75" customHeight="1">
      <c r="A45" s="27"/>
      <c r="B45" s="27"/>
      <c r="C45" s="51" t="s">
        <v>138</v>
      </c>
      <c r="D45" s="27"/>
      <c r="E45" s="27"/>
      <c r="F45" s="27"/>
    </row>
    <row r="46" spans="1:6" ht="12.75" customHeight="1">
      <c r="A46" s="27"/>
      <c r="B46" s="27"/>
      <c r="C46" s="27"/>
      <c r="D46" s="27"/>
      <c r="E46" s="27"/>
      <c r="F46" s="27"/>
    </row>
    <row r="47" spans="1:6" ht="12.75" customHeight="1">
      <c r="A47" s="27"/>
      <c r="B47" s="27"/>
      <c r="C47" s="51" t="s">
        <v>139</v>
      </c>
      <c r="D47" s="27"/>
      <c r="E47" s="27"/>
      <c r="F47" s="27"/>
    </row>
    <row r="48" spans="1:6" ht="12.75" customHeight="1">
      <c r="A48" s="27"/>
      <c r="B48" s="27"/>
      <c r="C48" s="51" t="s">
        <v>149</v>
      </c>
      <c r="D48" s="27"/>
      <c r="E48" s="27"/>
      <c r="F48" s="27"/>
    </row>
    <row r="49" spans="1:6" ht="12.75" customHeight="1">
      <c r="A49" s="27"/>
      <c r="B49" s="27"/>
      <c r="C49" s="51" t="s">
        <v>150</v>
      </c>
      <c r="D49" s="27"/>
      <c r="E49" s="27"/>
      <c r="F49" s="27"/>
    </row>
    <row r="50" spans="1:6" ht="12.75" customHeight="1">
      <c r="A50" s="27"/>
      <c r="B50" s="27"/>
      <c r="C50" s="51"/>
      <c r="D50" s="27"/>
      <c r="E50" s="27"/>
      <c r="F50" s="27"/>
    </row>
    <row r="51" spans="1:6" ht="12.75" customHeight="1">
      <c r="A51" s="27"/>
      <c r="B51" s="27"/>
      <c r="C51" s="51" t="s">
        <v>140</v>
      </c>
      <c r="D51" s="27"/>
      <c r="E51" s="27"/>
      <c r="F51" s="27"/>
    </row>
    <row r="52" spans="1:6" ht="12.75" customHeight="1">
      <c r="A52" s="27"/>
      <c r="B52" s="27"/>
      <c r="C52" s="51" t="s">
        <v>141</v>
      </c>
      <c r="D52" s="27"/>
      <c r="E52" s="27"/>
      <c r="F52" s="27"/>
    </row>
    <row r="53" spans="1:6" ht="12.75" customHeight="1">
      <c r="A53" s="27"/>
      <c r="B53" s="27"/>
      <c r="C53" s="27"/>
      <c r="D53" s="27"/>
      <c r="E53" s="27"/>
      <c r="F53" s="27"/>
    </row>
    <row r="54" spans="1:6" ht="12.75" customHeight="1">
      <c r="A54" s="27"/>
      <c r="B54" s="27"/>
      <c r="C54" s="51" t="s">
        <v>68</v>
      </c>
      <c r="D54" s="27"/>
      <c r="E54" s="27"/>
      <c r="F54" s="27"/>
    </row>
    <row r="55" spans="1:6" ht="12.75" customHeight="1">
      <c r="A55" s="27"/>
      <c r="B55" s="27"/>
      <c r="C55" s="51"/>
      <c r="D55" s="27"/>
      <c r="E55" s="27"/>
      <c r="F55" s="27"/>
    </row>
    <row r="56" spans="1:6" ht="12.75" customHeight="1">
      <c r="A56" s="27"/>
      <c r="B56" s="27"/>
      <c r="C56" s="51"/>
      <c r="D56" s="27"/>
      <c r="E56" s="27"/>
      <c r="F56" s="27"/>
    </row>
    <row r="57" spans="1:6" ht="12.75" customHeight="1">
      <c r="A57" s="27"/>
      <c r="B57" s="27"/>
      <c r="C57" s="27"/>
      <c r="D57" s="27"/>
      <c r="E57" s="27"/>
      <c r="F57" s="27"/>
    </row>
    <row r="58" spans="1:6" ht="12.75" customHeight="1">
      <c r="A58" s="27"/>
      <c r="B58" s="27"/>
      <c r="C58" s="51"/>
      <c r="D58" s="27"/>
      <c r="E58" s="27"/>
      <c r="F58" s="27"/>
    </row>
    <row r="59" spans="1:6" ht="12.75" customHeight="1">
      <c r="A59" s="27"/>
      <c r="B59" s="27"/>
      <c r="C59" s="51"/>
      <c r="D59" s="27"/>
      <c r="E59" s="27"/>
      <c r="F59" s="27"/>
    </row>
    <row r="60" spans="1:6" ht="12.75" customHeight="1">
      <c r="A60" s="27"/>
      <c r="B60" s="27"/>
      <c r="C60" s="51"/>
      <c r="D60" s="27"/>
      <c r="E60" s="27"/>
      <c r="F60" s="27"/>
    </row>
    <row r="61" spans="1:6" ht="12.75" customHeight="1">
      <c r="A61" s="27"/>
      <c r="B61" s="27"/>
      <c r="C61" s="51"/>
      <c r="D61" s="27"/>
      <c r="E61" s="27"/>
      <c r="F61" s="27"/>
    </row>
    <row r="62" spans="1:6" ht="12.75" customHeight="1">
      <c r="A62" s="27"/>
      <c r="B62" s="27"/>
      <c r="C62" s="51"/>
      <c r="D62" s="27"/>
      <c r="E62" s="27"/>
      <c r="F62" s="27"/>
    </row>
    <row r="63" spans="1:6" ht="12.75" customHeight="1">
      <c r="A63" s="27"/>
      <c r="B63" s="27"/>
      <c r="C63" s="27"/>
      <c r="D63" s="27"/>
      <c r="E63" s="27"/>
      <c r="F63" s="27"/>
    </row>
    <row r="64" spans="1:6" ht="12.75" customHeight="1">
      <c r="A64" s="27"/>
      <c r="B64" s="27"/>
      <c r="C64" s="51"/>
      <c r="D64" s="27"/>
      <c r="E64" s="27"/>
      <c r="F64" s="27"/>
    </row>
    <row r="65" spans="1:6" ht="12.75" customHeight="1">
      <c r="A65" s="27"/>
      <c r="B65" s="27"/>
      <c r="C65" s="51"/>
      <c r="D65" s="27"/>
      <c r="E65" s="27"/>
      <c r="F65" s="27"/>
    </row>
    <row r="66" spans="1:6" ht="12.75" customHeight="1">
      <c r="A66" s="27"/>
      <c r="B66" s="27"/>
      <c r="C66" s="51"/>
      <c r="D66" s="27"/>
      <c r="E66" s="27"/>
      <c r="F66" s="27"/>
    </row>
    <row r="67" spans="1:6" ht="12.75" customHeight="1">
      <c r="A67" s="27"/>
      <c r="B67" s="27"/>
      <c r="C67" s="27"/>
      <c r="D67" s="27"/>
      <c r="E67" s="27"/>
      <c r="F67" s="27"/>
    </row>
    <row r="68" spans="1:6" ht="12.75" customHeight="1">
      <c r="A68" s="27"/>
      <c r="B68" s="27"/>
      <c r="C68" s="51"/>
      <c r="D68" s="27"/>
      <c r="E68" s="27"/>
      <c r="F68" s="27"/>
    </row>
    <row r="69" spans="1:6" ht="12.75" customHeight="1">
      <c r="C69" s="51"/>
      <c r="D69" s="27"/>
    </row>
    <row r="70" spans="1:6" ht="12.75" customHeight="1">
      <c r="D70" s="27"/>
    </row>
    <row r="71" spans="1:6" ht="12.75" customHeight="1">
      <c r="C71" s="51"/>
      <c r="D71" s="27"/>
    </row>
    <row r="72" spans="1:6" ht="12.75" customHeight="1">
      <c r="C72" s="51"/>
      <c r="D72" s="27"/>
    </row>
    <row r="73" spans="1:6" ht="12.75" customHeight="1">
      <c r="D73" s="27"/>
    </row>
    <row r="74" spans="1:6" ht="12.75" customHeight="1">
      <c r="C74" s="51"/>
      <c r="D74" s="27"/>
    </row>
    <row r="75" spans="1:6" ht="12.75" customHeight="1">
      <c r="C75" s="51"/>
      <c r="D75" s="27"/>
    </row>
    <row r="76" spans="1:6" ht="12.75" customHeight="1"/>
    <row r="77" spans="1:6" ht="12.75" customHeight="1">
      <c r="C77" s="51"/>
    </row>
    <row r="78" spans="1:6" ht="14">
      <c r="C78" s="51" t="s">
        <v>132</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9</vt:i4>
      </vt:variant>
      <vt:variant>
        <vt:lpstr>Именованные диапазоны</vt:lpstr>
      </vt:variant>
      <vt:variant>
        <vt:i4>9</vt:i4>
      </vt:variant>
    </vt:vector>
  </HeadingPairs>
  <TitlesOfParts>
    <vt:vector size="18" baseType="lpstr">
      <vt:lpstr>судьи</vt:lpstr>
      <vt:lpstr>заявка инд.</vt:lpstr>
      <vt:lpstr>ката ком.</vt:lpstr>
      <vt:lpstr>кумитэ ком.</vt:lpstr>
      <vt:lpstr>иригуми</vt:lpstr>
      <vt:lpstr>кобудо</vt:lpstr>
      <vt:lpstr>ком.сетки</vt:lpstr>
      <vt:lpstr>выписка</vt:lpstr>
      <vt:lpstr>список</vt:lpstr>
      <vt:lpstr>иригуми!дата</vt:lpstr>
      <vt:lpstr>кобудо!дата</vt:lpstr>
      <vt:lpstr>дата</vt:lpstr>
      <vt:lpstr>ЗП</vt:lpstr>
      <vt:lpstr>ком.МУЖ._6_7_лет</vt:lpstr>
      <vt:lpstr>'кумитэ ком.'!СЛ</vt:lpstr>
      <vt:lpstr>СЛ</vt:lpstr>
      <vt:lpstr>'кумитэ ком.'!СП</vt:lpstr>
      <vt:lpstr>СП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Oleg</dc:creator>
  <cp:lastModifiedBy>Microsoft Office User</cp:lastModifiedBy>
  <cp:lastPrinted>2022-03-05T10:31:21Z</cp:lastPrinted>
  <dcterms:created xsi:type="dcterms:W3CDTF">2011-04-13T10:34:48Z</dcterms:created>
  <dcterms:modified xsi:type="dcterms:W3CDTF">2023-01-18T12:24:31Z</dcterms:modified>
</cp:coreProperties>
</file>